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/Users/swk/Downloads/"/>
    </mc:Choice>
  </mc:AlternateContent>
  <xr:revisionPtr revIDLastSave="0" documentId="8_{43D187E5-E481-8943-91F3-147220667E97}" xr6:coauthVersionLast="47" xr6:coauthVersionMax="47" xr10:uidLastSave="{00000000-0000-0000-0000-000000000000}"/>
  <bookViews>
    <workbookView xWindow="7460" yWindow="740" windowWidth="21680" windowHeight="17200" tabRatio="500" xr2:uid="{00000000-000D-0000-FFFF-FFFF00000000}"/>
  </bookViews>
  <sheets>
    <sheet name="Redaktionsplan 2025" sheetId="1" r:id="rId1"/>
  </sheets>
  <definedNames>
    <definedName name="_xlnm.Print_Area" localSheetId="0">'Redaktionsplan 2025'!$X$368</definedName>
    <definedName name="Warte_auf_Freigabe">'Redaktionsplan 2025'!$U$2:$U$4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72" i="1" l="1"/>
  <c r="C79" i="1"/>
  <c r="C86" i="1"/>
  <c r="C93" i="1"/>
  <c r="C100" i="1"/>
  <c r="C107" i="1"/>
  <c r="C114" i="1"/>
  <c r="C121" i="1"/>
  <c r="C128" i="1"/>
  <c r="C135" i="1"/>
  <c r="C142" i="1"/>
  <c r="C149" i="1"/>
  <c r="C156" i="1"/>
  <c r="C163" i="1"/>
  <c r="C170" i="1"/>
  <c r="C177" i="1"/>
  <c r="C184" i="1"/>
  <c r="C191" i="1"/>
  <c r="C198" i="1"/>
  <c r="C205" i="1"/>
  <c r="C212" i="1"/>
  <c r="C219" i="1"/>
  <c r="C226" i="1"/>
  <c r="C233" i="1"/>
  <c r="C240" i="1"/>
  <c r="C247" i="1"/>
  <c r="C254" i="1"/>
  <c r="C261" i="1"/>
  <c r="C268" i="1"/>
  <c r="C275" i="1"/>
  <c r="C282" i="1"/>
  <c r="C289" i="1"/>
  <c r="C296" i="1"/>
  <c r="C303" i="1"/>
  <c r="C310" i="1"/>
  <c r="C317" i="1"/>
  <c r="C324" i="1"/>
  <c r="C331" i="1"/>
  <c r="C338" i="1"/>
  <c r="C345" i="1"/>
  <c r="C352" i="1"/>
  <c r="C359" i="1"/>
  <c r="C65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4" i="1"/>
  <c r="D5" i="1"/>
  <c r="D6" i="1"/>
  <c r="C9" i="1"/>
  <c r="C16" i="1"/>
  <c r="C23" i="1"/>
  <c r="C4" i="1"/>
  <c r="C44" i="1"/>
  <c r="C51" i="1"/>
  <c r="C58" i="1"/>
  <c r="C30" i="1"/>
  <c r="C37" i="1"/>
</calcChain>
</file>

<file path=xl/sharedStrings.xml><?xml version="1.0" encoding="utf-8"?>
<sst xmlns="http://schemas.openxmlformats.org/spreadsheetml/2006/main" count="296" uniqueCount="295">
  <si>
    <t>Inhaltliche Planung</t>
  </si>
  <si>
    <t>Veröffentlichen auf…</t>
  </si>
  <si>
    <t>Datum</t>
  </si>
  <si>
    <t>KW</t>
  </si>
  <si>
    <t>Tag</t>
  </si>
  <si>
    <t>Feier- und Aktionstage</t>
  </si>
  <si>
    <t>Thema</t>
  </si>
  <si>
    <t>Link</t>
  </si>
  <si>
    <t>Foto- / Videomaterial</t>
  </si>
  <si>
    <t>Verantwortliche:r</t>
  </si>
  <si>
    <t>Fertigstellung bis</t>
  </si>
  <si>
    <t>Facebook</t>
  </si>
  <si>
    <t>Instagram</t>
  </si>
  <si>
    <t>Tiktok</t>
  </si>
  <si>
    <t>Linkedin</t>
  </si>
  <si>
    <t>Blog</t>
  </si>
  <si>
    <t>Newsletter</t>
  </si>
  <si>
    <t>Status</t>
  </si>
  <si>
    <t>offen</t>
  </si>
  <si>
    <t>Januar</t>
  </si>
  <si>
    <t>Neujahr</t>
  </si>
  <si>
    <t>in Bearbeitung</t>
  </si>
  <si>
    <t>Welt-Braille-Tag</t>
  </si>
  <si>
    <t>Wirf-Deine-Jahresvorsätze-über-Bord-Tag</t>
  </si>
  <si>
    <t>Tag der Komplimente / Internationaler Tag der Bildung</t>
  </si>
  <si>
    <t>Internationaler Tag des Gedenkens an die Opfer des Holocaust</t>
  </si>
  <si>
    <t>Europäischer Datenschutztag</t>
  </si>
  <si>
    <t>Februar</t>
  </si>
  <si>
    <t>Weltkrebstag</t>
  </si>
  <si>
    <t>Weiberfastnacht</t>
  </si>
  <si>
    <t>Internationaler Tag der Muttersprache</t>
  </si>
  <si>
    <t>Tag der Schachtelsätze</t>
  </si>
  <si>
    <t>März</t>
  </si>
  <si>
    <t>Tag des Artenschutzes</t>
  </si>
  <si>
    <t>Welttag gegen Zensur im Internet</t>
  </si>
  <si>
    <t>White Day</t>
  </si>
  <si>
    <t>April</t>
  </si>
  <si>
    <t>Internationaler Tag der bemannten Raumfahrt</t>
  </si>
  <si>
    <t>Titanic-Gedenktag</t>
  </si>
  <si>
    <t>Mai</t>
  </si>
  <si>
    <t>Internationaler Tag der Pressefreiheit</t>
  </si>
  <si>
    <t>Muttertag</t>
  </si>
  <si>
    <t>Internationaler Tag zur Erhaltung der Artenvielfalt</t>
  </si>
  <si>
    <t>Tag des Grundgesetzes</t>
  </si>
  <si>
    <t>Tag der vermissten Kinder / Towel Day</t>
  </si>
  <si>
    <t>Welttag des Purzelbaums</t>
  </si>
  <si>
    <t>Weltnichtrauchertag</t>
  </si>
  <si>
    <t>Juni</t>
  </si>
  <si>
    <t>World Environment Day</t>
  </si>
  <si>
    <t>Tag der Macht des Lächelns / Global Wind Day</t>
  </si>
  <si>
    <t>Autistic Pride Day</t>
  </si>
  <si>
    <t>Christopher Street Day</t>
  </si>
  <si>
    <t>Juli</t>
  </si>
  <si>
    <t>Tag der Schokolade</t>
  </si>
  <si>
    <t>Tag der Videospiele</t>
  </si>
  <si>
    <t>Internationaler Tag der Gerechtigkeit / World Emoji Day</t>
  </si>
  <si>
    <t>Weltraumforschungstag</t>
  </si>
  <si>
    <t>Systemadministrator-Tag</t>
  </si>
  <si>
    <t>Internationaler Tag der Freundschaft</t>
  </si>
  <si>
    <t>August</t>
  </si>
  <si>
    <t>Internationaler Katzentag</t>
  </si>
  <si>
    <t>Faulpelz-Tag</t>
  </si>
  <si>
    <t>Internationaler Tag der Jugend</t>
  </si>
  <si>
    <t>Mariä Himmelfahrt / Tag der Erholung</t>
  </si>
  <si>
    <t>Tag der Zahnfee / Tag der Fische</t>
  </si>
  <si>
    <t>Einfach-so-Tag</t>
  </si>
  <si>
    <t>Internationaler Tag der Verschwundenen / Frankensteintag</t>
  </si>
  <si>
    <t>September</t>
  </si>
  <si>
    <t>Suizid-Präventionstag</t>
  </si>
  <si>
    <t>Internationaler Tag der Demokratie</t>
  </si>
  <si>
    <t>Sprich-wie-ein-Pirat-Tag</t>
  </si>
  <si>
    <t>Oktober</t>
  </si>
  <si>
    <t>Brandschutz-Tag / Tag der Kuriositäten</t>
  </si>
  <si>
    <t>Welthundetag / Internationaler Tag der seelischen Gesundheit</t>
  </si>
  <si>
    <t>Internationaler Tag zur Verhinderung von Naturkatastrophen</t>
  </si>
  <si>
    <t>Welthungertag</t>
  </si>
  <si>
    <t>Reformationstag / Halloween</t>
  </si>
  <si>
    <t>November</t>
  </si>
  <si>
    <t>Weltschenktag</t>
  </si>
  <si>
    <t>Gedenktag an die Reichspogromnacht</t>
  </si>
  <si>
    <t>Martinstag</t>
  </si>
  <si>
    <t>Welt-Nettigkeitstag</t>
  </si>
  <si>
    <t>Dezember</t>
  </si>
  <si>
    <t>Welt-Anti-Korruptions-Tag</t>
  </si>
  <si>
    <t>Internationaler Tag der menschlichen Solidarität</t>
  </si>
  <si>
    <t>Erster Weihnachtsfeiertag</t>
  </si>
  <si>
    <t>Tick-Tack-Tag</t>
  </si>
  <si>
    <t>X</t>
  </si>
  <si>
    <t xml:space="preserve">Karfreitag   </t>
  </si>
  <si>
    <t>Internationaler Roma-Tag</t>
  </si>
  <si>
    <t>Karsamstag</t>
  </si>
  <si>
    <t xml:space="preserve">Maifeiertag / Tag der Arbeit </t>
  </si>
  <si>
    <t>Allerheiligen</t>
  </si>
  <si>
    <t>Allerseelen</t>
  </si>
  <si>
    <t>Gründonnerstag</t>
  </si>
  <si>
    <t>Nikolaus</t>
  </si>
  <si>
    <t>Totensonntag</t>
  </si>
  <si>
    <t>Nationaler Tag des Vogels</t>
  </si>
  <si>
    <t>Heilige Drei Könige / Afrikatag</t>
  </si>
  <si>
    <t>Ehrentag der Zimmerpflanze</t>
  </si>
  <si>
    <t>Chinesisches Neujahrsfest</t>
  </si>
  <si>
    <t>Feier-das-Leben-Tag</t>
  </si>
  <si>
    <t>Meteorologischer Frühlingsbeginn  / Zero Discrimination Day</t>
  </si>
  <si>
    <t>Tag der Informationsfreiheit</t>
  </si>
  <si>
    <t>Frühlingsanfang / Internationaler Tag des Glücks</t>
  </si>
  <si>
    <t>Weltwassertag</t>
  </si>
  <si>
    <t>Erfinde-deinen-eigenen-Feiertag-Tag</t>
  </si>
  <si>
    <t>Internationaler Tag der Kissenschlacht</t>
  </si>
  <si>
    <t>Schau-in-den-Himmel-Tag</t>
  </si>
  <si>
    <t>Welttag des Buches und des Urheberrechts</t>
  </si>
  <si>
    <t>Tag des Baumes / Welt-Pinguin-Tag</t>
  </si>
  <si>
    <t>Jahrestag der Katastrophe von Tschernobyl / Welttag des geistigen Eigentums</t>
  </si>
  <si>
    <t>Welttag für Sicherheit und Gesundheit am Arbeitsplatz</t>
  </si>
  <si>
    <t>Internationaler Anti-Diät-Tag</t>
  </si>
  <si>
    <t>Internationaler Tag des Lichts</t>
  </si>
  <si>
    <t>Internationaler Weltspieltag / Amnesty International Tag</t>
  </si>
  <si>
    <t>Internationaler Kindertag / Meteorologischer Sommeranfang</t>
  </si>
  <si>
    <t>Schafskälte</t>
  </si>
  <si>
    <t>D-Day</t>
  </si>
  <si>
    <t>Kindersicherheitstag</t>
  </si>
  <si>
    <t>Islamisches Opferfest</t>
  </si>
  <si>
    <t>Kameratag / Feiertag der Umarmung</t>
  </si>
  <si>
    <t>Internationaler-Witze-Tag</t>
  </si>
  <si>
    <t>Schmeichle-deinem-Spiegelbild-Tag</t>
  </si>
  <si>
    <t>Internationaler Tag des Kusses</t>
  </si>
  <si>
    <t>Internationaler Nelson-Mandela-Tag</t>
  </si>
  <si>
    <t>Pi-Annäherungstag</t>
  </si>
  <si>
    <t>Tag der virtuellen Liebe</t>
  </si>
  <si>
    <t>Tag der Schlafmütze</t>
  </si>
  <si>
    <t>Internationaler Tag des Bieres</t>
  </si>
  <si>
    <t>Hiroshima-Gedenktag</t>
  </si>
  <si>
    <t>Internationaler Tag des Gedenkens und Tributs an die Opfer des Terrorismus</t>
  </si>
  <si>
    <t>Internationaler Tag zur Erinnerung an den Sklavenhandel und dessen Abschaffung</t>
  </si>
  <si>
    <t>Nationaltag des Hundes / Tag des Toilettenpapiers</t>
  </si>
  <si>
    <t>Iss-draussen-Tag</t>
  </si>
  <si>
    <t>Teddybär-Tag</t>
  </si>
  <si>
    <t>Tag der Wohnungslosen</t>
  </si>
  <si>
    <t>Internationaler Tag des Friedens / Welttag der Dankbarkeit</t>
  </si>
  <si>
    <t>Tag der Zahngesundheit</t>
  </si>
  <si>
    <t>Weltmusiktag</t>
  </si>
  <si>
    <t>Stell-dich-deinen-Ängsten-Tag</t>
  </si>
  <si>
    <t>Internationaler Mädchentag</t>
  </si>
  <si>
    <t>Zähl-deine-Knöpfe-Tag</t>
  </si>
  <si>
    <t>Welttag des Stotterns</t>
  </si>
  <si>
    <t>Weltspartag</t>
  </si>
  <si>
    <t>Vergissmeinnicht-Tag / Welttag der Wissenschaft für Frieden und Entwicklung</t>
  </si>
  <si>
    <t>Ehrentag für Oma und Opa</t>
  </si>
  <si>
    <t>Putz-Deinen-Kühlschrank-Tag / Writers in Prison Day</t>
  </si>
  <si>
    <t>Internationaler Tag zur Beseitigung von Gewalt gegen Frauen</t>
  </si>
  <si>
    <t>Thanksgiving</t>
  </si>
  <si>
    <t>Black Friday / Buy Nothing Day</t>
  </si>
  <si>
    <t>Internationaler Tag der Menschen mit Behinderung</t>
  </si>
  <si>
    <t>Internationaler Tag des Ehrenamtes / Badewannen-Party-Tag</t>
  </si>
  <si>
    <t>Tag der Menschenrechte</t>
  </si>
  <si>
    <t>Tag der UNICEF</t>
  </si>
  <si>
    <t>Internationaler Tag der allgemeinen Gesundheitsversorgung</t>
  </si>
  <si>
    <t>Internationaler Tag der Migranten
Internationaler Tag der Migranten / Back-Kekse-Tag</t>
  </si>
  <si>
    <t>Internationaler Tag gegen Gewalt an Sexarbeiter:innen</t>
  </si>
  <si>
    <t>Tag des mit Schokolade überzogenen Essens</t>
  </si>
  <si>
    <t>Tag des Kartenspielens</t>
  </si>
  <si>
    <t xml:space="preserve">Heiligabend </t>
  </si>
  <si>
    <t>Tag der Vereinten Nationen</t>
  </si>
  <si>
    <t>Gegenteiltag</t>
  </si>
  <si>
    <t>Palmsonntag</t>
  </si>
  <si>
    <t>Tag der Erde</t>
  </si>
  <si>
    <t>Welttag für den Kompetenzerwerb junger Menschen</t>
  </si>
  <si>
    <t>Social-Media-Kalender 2024</t>
  </si>
  <si>
    <t>Silvester</t>
  </si>
  <si>
    <t>Ostersonntag / Cannabis-Tag (420)</t>
  </si>
  <si>
    <t>Pfingstmontag</t>
  </si>
  <si>
    <t>Lass-Deine-Träume-wahr-werden-Tag</t>
  </si>
  <si>
    <t>Tag der Poesie am Arbeitsplatz</t>
  </si>
  <si>
    <t>Wikipedia-Tag</t>
  </si>
  <si>
    <t>Martin-Luther-King-Day</t>
  </si>
  <si>
    <t>Nationaler Nichts-Tag</t>
  </si>
  <si>
    <t>Welttag der Migranten und Flüchtlinge</t>
  </si>
  <si>
    <t>Tag der Jogginghose / Weltknuddeltag</t>
  </si>
  <si>
    <t>Ändere-dein-Passwort-Tag / Eis-zum-Frühstück-Tag</t>
  </si>
  <si>
    <t>Nationaler Zieh-etwas-Rotes-an-Tag</t>
  </si>
  <si>
    <t>Räume-Deinen-Computer-auf-Tag</t>
  </si>
  <si>
    <t>Super-Bowl LIX</t>
  </si>
  <si>
    <t>Internationaler Tag gegen den Einsatz von Kindersoldaten</t>
  </si>
  <si>
    <t>Internationaler Tag der Frauen und Mädchen in der Wissenschaft / Safer Internet Day</t>
  </si>
  <si>
    <t>Ändere-deinen-Namen-Tag / Welt-Radio-Tag</t>
  </si>
  <si>
    <t>Valentinstag</t>
  </si>
  <si>
    <t>Ehrentag der Singles</t>
  </si>
  <si>
    <t>Tag der grundlosen Nettigkeiten</t>
  </si>
  <si>
    <t>Nationaltag der Batterie</t>
  </si>
  <si>
    <t>Welttag der Sozialen Gerechtigkeit</t>
  </si>
  <si>
    <t>Behaupte-Dich-gegen-Mobbing-Tag</t>
  </si>
  <si>
    <t>Aschermittwoch</t>
  </si>
  <si>
    <t>Fastnacht</t>
  </si>
  <si>
    <t>Equal Pay Day / Tag der gesunden Ernährung</t>
  </si>
  <si>
    <t>Weltverbrauchertag / Tag der Rückengesundheit</t>
  </si>
  <si>
    <t>St. Patrick's Day</t>
  </si>
  <si>
    <t>Aktionstag für die Freiheit politischer Gefangener</t>
  </si>
  <si>
    <t>Lass-uns-lachen-Tag</t>
  </si>
  <si>
    <t>Internationaler Tag gegen Rassimus / Welttag der Poesie</t>
  </si>
  <si>
    <t>Earth Hour</t>
  </si>
  <si>
    <t xml:space="preserve">Welt-Backup-Tag </t>
  </si>
  <si>
    <t xml:space="preserve">April Fools’ Day / Sommersemesterstart </t>
  </si>
  <si>
    <t>Welt-Autismus-Tag</t>
  </si>
  <si>
    <t>Finde-einen-Regenbogen-Tag</t>
  </si>
  <si>
    <t>Nationaler Geh-zur-Arbeit-Tag</t>
  </si>
  <si>
    <t>Weltgesundheitstag / Keine-Hausarbeit-Tag</t>
  </si>
  <si>
    <t xml:space="preserve">Tag der Geschwister </t>
  </si>
  <si>
    <t>Welt-Parkinson-Tag</t>
  </si>
  <si>
    <t>Welttag der Stimme</t>
  </si>
  <si>
    <t xml:space="preserve">Ostermontag </t>
  </si>
  <si>
    <t>Girls' Day</t>
  </si>
  <si>
    <t>Weißer Sonntag / Welt-Grafiker-Tag</t>
  </si>
  <si>
    <t>Welttag des Tanzes</t>
  </si>
  <si>
    <t>Walpurgisnacht / Tag gegen Lärm</t>
  </si>
  <si>
    <t>Internationaler Kampf- und Feiertag der Arbeitslosen / Ohne-Hose-Tag</t>
  </si>
  <si>
    <t>Star-Wars-Tag (May the 4th be with you) / Weltlachtag</t>
  </si>
  <si>
    <t>Weltrotkreuztag / Ohne-Socken-Tag</t>
  </si>
  <si>
    <t>Tag der verlorenen Socke</t>
  </si>
  <si>
    <t>Internationaler Tag der Pflegenden</t>
  </si>
  <si>
    <t>Eurovision Song Contest 2025 / Internationaler Tag gegen Homophobie und Transphobie</t>
  </si>
  <si>
    <t>Internationaler Museumstag</t>
  </si>
  <si>
    <t>Weltbienentag</t>
  </si>
  <si>
    <t>Aktionstage für Nachhaltigkeit</t>
  </si>
  <si>
    <t>Welttag des Fahrrads</t>
  </si>
  <si>
    <t>Christi Himmelfahrt / Vatertag</t>
  </si>
  <si>
    <t>Pfingsten</t>
  </si>
  <si>
    <t>Welttag gegen Kinderarbeit</t>
  </si>
  <si>
    <t>Freitag der 13.</t>
  </si>
  <si>
    <t xml:space="preserve">Weltblutspendetag </t>
  </si>
  <si>
    <t>Iss-Dein-Gemüse-auf-Tag</t>
  </si>
  <si>
    <t>Fronleichnam</t>
  </si>
  <si>
    <t>Nimm-Deinen-Hund-mit-zur-Arbeit-Tag / Weltflüchtlingstag</t>
  </si>
  <si>
    <t>Sommeranfang / Fête de la Musique</t>
  </si>
  <si>
    <t>Ende der Spargelsaison</t>
  </si>
  <si>
    <t>Welttag der Schulfreunde</t>
  </si>
  <si>
    <t>Anti-Drogen-Tag / Tag des Verzeihens</t>
  </si>
  <si>
    <t>Hab-ich-vergessen-Tag / Tag des UFOs</t>
  </si>
  <si>
    <t>Tag der Workaholics</t>
  </si>
  <si>
    <t>Tag der Einfachheit</t>
  </si>
  <si>
    <t>Weltbevölkerungstag / Muntere-die-Einsamen-auf-Tag / Ehrentag der Kuh</t>
  </si>
  <si>
    <t>Sei-stolz-ein-Geek-zu-sein-Tag</t>
  </si>
  <si>
    <t>Nationaler Tag der Lasagne</t>
  </si>
  <si>
    <t xml:space="preserve">Internationaler Linkshändertag </t>
  </si>
  <si>
    <t>Erzähl-einen-Witz-Tag / Nationaltag der Honigbiene</t>
  </si>
  <si>
    <t>Welttag der humanitären Hilfe</t>
  </si>
  <si>
    <t>Meteorologischer Herbstbeginn</t>
  </si>
  <si>
    <t>Internationaler Tag der Wohltätigkeit / Tag der Käsepizza</t>
  </si>
  <si>
    <t>Kämpfe-gegen-die-Prokrastination-Tag / Lies-ein-Buch-Tag</t>
  </si>
  <si>
    <t>Tag der jüdischen Kultur</t>
  </si>
  <si>
    <t>Weltalphabetisierungstag / Europäischer Tag der Ersten Hilfe</t>
  </si>
  <si>
    <t>Tag des positiven Denkens / Tag der Ersten Hilfe</t>
  </si>
  <si>
    <t>Nationaltag des Gedenkens an verstorbene Haustiere / Tag des offenen Denkmals</t>
  </si>
  <si>
    <t>Tag der berufstätigen Eltern</t>
  </si>
  <si>
    <t>Welttag der Patientensicherheit</t>
  </si>
  <si>
    <t>Internationaler Tag für gleiches Entgelt</t>
  </si>
  <si>
    <t>Herbstanfang</t>
  </si>
  <si>
    <t>Aktionstag gegen die Glücksspielsucht</t>
  </si>
  <si>
    <t>Welttourismustag / Internationaler Tag des Hasen</t>
  </si>
  <si>
    <t>Weltherztag</t>
  </si>
  <si>
    <t>Tag der Deutschen Einheit / Tag des Lächelns / Techie-Tag</t>
  </si>
  <si>
    <t>Welttierschutztag</t>
  </si>
  <si>
    <t>Mach-was-Nettes-Tag / Erntedankfest / Europäischer Tag der Depression</t>
  </si>
  <si>
    <t>Nimm-deinen-Teddybär-mit-zur-Arbeit-Tag</t>
  </si>
  <si>
    <t>Internationaler Tag des weißen Stockes</t>
  </si>
  <si>
    <t>Internationaler Tag für die Beseitigung der Armut</t>
  </si>
  <si>
    <t>Welt-Menopausetag</t>
  </si>
  <si>
    <t>Evaluier-dein-Leben-Tag</t>
  </si>
  <si>
    <t>Welttag der Nudeln / Bewirke-etwas-Tag</t>
  </si>
  <si>
    <t>Zeitumstellung Winterzeit</t>
  </si>
  <si>
    <t>Welttag des audiovisuellen Erbes</t>
  </si>
  <si>
    <t>Internationaler Tag für Toleranz / Welt-Gedenktag für die Straßenverkehrsopfer</t>
  </si>
  <si>
    <t>World Peace Day</t>
  </si>
  <si>
    <t xml:space="preserve">Sandwich-Tag </t>
  </si>
  <si>
    <t>Buß- und Bettag  / Internationaler Männertag / Welttoilettentag</t>
  </si>
  <si>
    <t>Weltkindertag / Welttag der Philosophie</t>
  </si>
  <si>
    <t xml:space="preserve">1. Advent  </t>
  </si>
  <si>
    <t>Internationaler Tag zur Abschaffung der Sklaverei</t>
  </si>
  <si>
    <t>Meteorologischer Winterbeginn / Welt-AIDS-Tag / Cybermonday</t>
  </si>
  <si>
    <t xml:space="preserve">2. Advent   </t>
  </si>
  <si>
    <t>Mariä Empfängnis</t>
  </si>
  <si>
    <t>Eiscreme-Tag</t>
  </si>
  <si>
    <t>3. Advent / Affentag / Worldwide Candle Lighting</t>
  </si>
  <si>
    <t>Chanukka</t>
  </si>
  <si>
    <t>4. Advent / Winteranfang / Tag des Kreuzworträtsels</t>
  </si>
  <si>
    <t>Zweiter Weihnachtsfeiertag</t>
  </si>
  <si>
    <t>Bürgerschaftswahl Hamburg</t>
  </si>
  <si>
    <t>Bundestagswahl 2025 / Internationaler Tag des Rechts auf Wissen / Tag der Gehörlosen</t>
  </si>
  <si>
    <t>Jom Kippur / Schutzengelfest / Internationaler Tag der Gewaltlosigkeit</t>
  </si>
  <si>
    <t>Rosch ha-Schana</t>
  </si>
  <si>
    <t>Islamisches Neujahr / Siebenschläfer</t>
  </si>
  <si>
    <t xml:space="preserve">Fest des Fastenbrechens (Ende Ramadan) / Beginn der Sommerzeit </t>
  </si>
  <si>
    <t xml:space="preserve">Beginn Ramadan /  Tag der seltenen Erkrankungen </t>
  </si>
  <si>
    <t>Weltfrauentag</t>
  </si>
  <si>
    <t>Weltkindertag / Tag der Software-Freiheit</t>
  </si>
  <si>
    <t>Youtube</t>
  </si>
  <si>
    <t>Snapchat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</si>
</sst>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;@"/>
    <numFmt numFmtId="167" formatCode="ddd"/>
  </numFmts>
  <fonts count="7" x14ac:knownFonts="1">
    <font>
      <sz val="12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36"/>
      <color rgb="FF000000"/>
      <name val="Calibri"/>
      <family val="2"/>
      <charset val="1"/>
    </font>
    <font>
      <sz val="12"/>
      <color rgb="FFFFFFFF"/>
      <name val="Calibri"/>
      <family val="2"/>
      <charset val="1"/>
    </font>
    <font>
      <sz val="12"/>
      <color rgb="FF000000"/>
      <name val="Calibri"/>
      <family val="2"/>
      <charset val="1"/>
    </font>
    <font>
      <sz val="8"/>
      <name val="Calibri"/>
      <family val="2"/>
      <charset val="1"/>
    </font>
  </fonts>
  <fills count="26">
    <fill>
      <patternFill patternType="none"/>
    </fill>
    <fill>
      <patternFill patternType="gray125"/>
    </fill>
    <fill>
      <patternFill patternType="solid">
        <fgColor rgb="FF5B9BD5"/>
        <bgColor rgb="FF808080"/>
      </patternFill>
    </fill>
    <fill>
      <patternFill patternType="solid">
        <fgColor rgb="FFDEEBF7"/>
        <bgColor rgb="FFDAE3F3"/>
      </patternFill>
    </fill>
    <fill>
      <patternFill patternType="solid">
        <fgColor rgb="FFB4C7E7"/>
        <bgColor rgb="FFBFBFBF"/>
      </patternFill>
    </fill>
    <fill>
      <patternFill patternType="solid">
        <fgColor rgb="FFFFF2CC"/>
        <bgColor rgb="FFFBE5D6"/>
      </patternFill>
    </fill>
    <fill>
      <patternFill patternType="solid">
        <fgColor rgb="FFEDEDED"/>
        <bgColor rgb="FFF2F2F2"/>
      </patternFill>
    </fill>
    <fill>
      <patternFill patternType="solid">
        <fgColor rgb="FFFBE5D6"/>
        <bgColor rgb="FFFFF2CC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7E6E6"/>
      </patternFill>
    </fill>
    <fill>
      <patternFill patternType="solid">
        <fgColor rgb="FFFFE699"/>
        <bgColor rgb="FFFFEB9C"/>
      </patternFill>
    </fill>
    <fill>
      <patternFill patternType="solid">
        <fgColor rgb="FFDBDBDB"/>
        <bgColor rgb="FFD9D9D9"/>
      </patternFill>
    </fill>
    <fill>
      <patternFill patternType="solid">
        <fgColor rgb="FFC5E0B4"/>
        <bgColor rgb="FFC6EFCE"/>
      </patternFill>
    </fill>
    <fill>
      <patternFill patternType="solid">
        <fgColor rgb="FFFFFFFF"/>
        <bgColor rgb="FFF2F2F2"/>
      </patternFill>
    </fill>
    <fill>
      <patternFill patternType="solid">
        <fgColor rgb="FFF2F2F2"/>
        <bgColor rgb="FFEDEDED"/>
      </patternFill>
    </fill>
    <fill>
      <patternFill patternType="solid">
        <fgColor rgb="FFD9D9D9"/>
        <bgColor rgb="FFDBDBDB"/>
      </patternFill>
    </fill>
    <fill>
      <patternFill patternType="solid">
        <fgColor rgb="FFBFBFBF"/>
        <bgColor rgb="FFB4C7E7"/>
      </patternFill>
    </fill>
    <fill>
      <patternFill patternType="solid">
        <fgColor rgb="FFE7E6E6"/>
        <bgColor rgb="FFEDEDED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9" tint="0.59996337778862885"/>
        <bgColor rgb="FFEDEDED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theme="0" tint="-4.9989318521683403E-2"/>
        <bgColor rgb="FFEDEDED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theme="0" tint="-0.14996795556505021"/>
      </patternFill>
    </fill>
    <fill>
      <patternFill patternType="solid">
        <fgColor theme="0" tint="-4.9989318521683403E-2"/>
        <bgColor theme="2"/>
      </patternFill>
    </fill>
  </fills>
  <borders count="83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medium">
        <color auto="1"/>
      </top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12">
    <xf numFmtId="0" fontId="0" fillId="0" borderId="0"/>
    <xf numFmtId="0" fontId="4" fillId="2" borderId="0" applyBorder="0" applyProtection="0"/>
    <xf numFmtId="0" fontId="5" fillId="3" borderId="0" applyBorder="0" applyProtection="0"/>
    <xf numFmtId="0" fontId="5" fillId="4" borderId="0" applyBorder="0" applyProtection="0"/>
    <xf numFmtId="0" fontId="5" fillId="5" borderId="0" applyBorder="0" applyProtection="0"/>
    <xf numFmtId="0" fontId="5" fillId="6" borderId="0" applyBorder="0" applyProtection="0"/>
    <xf numFmtId="0" fontId="5" fillId="7" borderId="0" applyBorder="0" applyProtection="0"/>
    <xf numFmtId="0" fontId="5" fillId="8" borderId="0" applyBorder="0" applyProtection="0"/>
    <xf numFmtId="0" fontId="5" fillId="9" borderId="0" applyBorder="0" applyProtection="0"/>
    <xf numFmtId="0" fontId="5" fillId="10" borderId="0" applyBorder="0" applyProtection="0"/>
    <xf numFmtId="0" fontId="5" fillId="11" borderId="0" applyBorder="0" applyProtection="0"/>
    <xf numFmtId="0" fontId="5" fillId="12" borderId="0" applyBorder="0" applyProtection="0"/>
  </cellStyleXfs>
  <cellXfs count="196">
    <xf numFmtId="0" fontId="0" fillId="0" borderId="0" xfId="0"/>
    <xf numFmtId="0" fontId="2" fillId="13" borderId="0" xfId="0" applyFont="1" applyFill="1"/>
    <xf numFmtId="0" fontId="3" fillId="13" borderId="0" xfId="0" applyFont="1" applyFill="1" applyAlignment="1">
      <alignment vertical="center"/>
    </xf>
    <xf numFmtId="0" fontId="2" fillId="14" borderId="2" xfId="0" applyFont="1" applyFill="1" applyBorder="1"/>
    <xf numFmtId="0" fontId="2" fillId="0" borderId="2" xfId="0" applyFont="1" applyBorder="1"/>
    <xf numFmtId="0" fontId="2" fillId="0" borderId="4" xfId="0" applyFont="1" applyBorder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14" borderId="10" xfId="2" applyFont="1" applyFill="1" applyBorder="1" applyProtection="1"/>
    <xf numFmtId="0" fontId="2" fillId="0" borderId="11" xfId="0" applyFont="1" applyBorder="1"/>
    <xf numFmtId="0" fontId="2" fillId="0" borderId="8" xfId="0" applyFont="1" applyBorder="1"/>
    <xf numFmtId="0" fontId="2" fillId="0" borderId="12" xfId="0" applyFont="1" applyBorder="1"/>
    <xf numFmtId="0" fontId="2" fillId="0" borderId="9" xfId="0" applyFont="1" applyBorder="1"/>
    <xf numFmtId="0" fontId="2" fillId="0" borderId="13" xfId="0" applyFont="1" applyBorder="1"/>
    <xf numFmtId="0" fontId="2" fillId="14" borderId="8" xfId="2" applyFont="1" applyFill="1" applyBorder="1" applyProtection="1"/>
    <xf numFmtId="0" fontId="2" fillId="14" borderId="12" xfId="2" applyFont="1" applyFill="1" applyBorder="1" applyProtection="1"/>
    <xf numFmtId="0" fontId="2" fillId="0" borderId="19" xfId="0" applyFont="1" applyBorder="1"/>
    <xf numFmtId="0" fontId="2" fillId="0" borderId="20" xfId="0" applyFont="1" applyBorder="1"/>
    <xf numFmtId="0" fontId="2" fillId="0" borderId="18" xfId="0" applyFont="1" applyBorder="1"/>
    <xf numFmtId="0" fontId="2" fillId="0" borderId="21" xfId="0" applyFont="1" applyBorder="1"/>
    <xf numFmtId="0" fontId="2" fillId="0" borderId="22" xfId="0" applyFont="1" applyBorder="1"/>
    <xf numFmtId="0" fontId="2" fillId="14" borderId="12" xfId="4" applyFont="1" applyFill="1" applyBorder="1" applyProtection="1"/>
    <xf numFmtId="0" fontId="2" fillId="14" borderId="12" xfId="5" applyFont="1" applyFill="1" applyBorder="1" applyProtection="1"/>
    <xf numFmtId="0" fontId="2" fillId="14" borderId="12" xfId="2" applyFont="1" applyFill="1" applyBorder="1" applyAlignment="1" applyProtection="1">
      <alignment wrapText="1"/>
    </xf>
    <xf numFmtId="0" fontId="2" fillId="14" borderId="18" xfId="2" applyFont="1" applyFill="1" applyBorder="1" applyProtection="1"/>
    <xf numFmtId="0" fontId="2" fillId="14" borderId="12" xfId="6" applyFont="1" applyFill="1" applyBorder="1" applyProtection="1"/>
    <xf numFmtId="0" fontId="2" fillId="14" borderId="12" xfId="6" applyFont="1" applyFill="1" applyBorder="1" applyAlignment="1" applyProtection="1">
      <alignment vertical="top" wrapText="1"/>
    </xf>
    <xf numFmtId="0" fontId="2" fillId="14" borderId="12" xfId="7" applyFont="1" applyFill="1" applyBorder="1" applyProtection="1"/>
    <xf numFmtId="0" fontId="2" fillId="14" borderId="12" xfId="7" applyFont="1" applyFill="1" applyBorder="1" applyAlignment="1" applyProtection="1">
      <alignment vertical="top" wrapText="1"/>
    </xf>
    <xf numFmtId="0" fontId="2" fillId="14" borderId="12" xfId="8" applyFont="1" applyFill="1" applyBorder="1" applyProtection="1"/>
    <xf numFmtId="0" fontId="2" fillId="14" borderId="18" xfId="9" applyFont="1" applyFill="1" applyBorder="1" applyProtection="1"/>
    <xf numFmtId="0" fontId="2" fillId="14" borderId="12" xfId="9" applyFont="1" applyFill="1" applyBorder="1" applyProtection="1"/>
    <xf numFmtId="0" fontId="2" fillId="14" borderId="12" xfId="10" applyFont="1" applyFill="1" applyBorder="1" applyProtection="1"/>
    <xf numFmtId="0" fontId="2" fillId="0" borderId="24" xfId="0" applyFont="1" applyBorder="1"/>
    <xf numFmtId="0" fontId="2" fillId="0" borderId="17" xfId="0" applyFont="1" applyBorder="1"/>
    <xf numFmtId="0" fontId="2" fillId="0" borderId="25" xfId="0" applyFont="1" applyBorder="1"/>
    <xf numFmtId="0" fontId="2" fillId="0" borderId="26" xfId="0" applyFont="1" applyBorder="1"/>
    <xf numFmtId="0" fontId="2" fillId="14" borderId="12" xfId="0" applyFont="1" applyFill="1" applyBorder="1"/>
    <xf numFmtId="0" fontId="1" fillId="0" borderId="27" xfId="0" applyFont="1" applyBorder="1"/>
    <xf numFmtId="0" fontId="1" fillId="0" borderId="8" xfId="0" applyFont="1" applyBorder="1"/>
    <xf numFmtId="0" fontId="1" fillId="0" borderId="9" xfId="0" applyFont="1" applyBorder="1"/>
    <xf numFmtId="0" fontId="2" fillId="14" borderId="12" xfId="0" applyFont="1" applyFill="1" applyBorder="1" applyAlignment="1">
      <alignment wrapText="1"/>
    </xf>
    <xf numFmtId="0" fontId="2" fillId="14" borderId="12" xfId="3" applyFont="1" applyFill="1" applyBorder="1" applyProtection="1"/>
    <xf numFmtId="0" fontId="2" fillId="14" borderId="12" xfId="3" applyFont="1" applyFill="1" applyBorder="1" applyAlignment="1" applyProtection="1">
      <alignment wrapText="1"/>
    </xf>
    <xf numFmtId="0" fontId="2" fillId="14" borderId="12" xfId="11" applyFont="1" applyFill="1" applyBorder="1" applyProtection="1"/>
    <xf numFmtId="0" fontId="2" fillId="0" borderId="27" xfId="0" applyFont="1" applyBorder="1"/>
    <xf numFmtId="0" fontId="2" fillId="14" borderId="37" xfId="2" applyFont="1" applyFill="1" applyBorder="1" applyProtection="1"/>
    <xf numFmtId="0" fontId="2" fillId="14" borderId="25" xfId="2" applyFont="1" applyFill="1" applyBorder="1" applyProtection="1"/>
    <xf numFmtId="0" fontId="2" fillId="14" borderId="25" xfId="0" applyFont="1" applyFill="1" applyBorder="1"/>
    <xf numFmtId="0" fontId="2" fillId="0" borderId="43" xfId="0" applyFont="1" applyBorder="1"/>
    <xf numFmtId="0" fontId="2" fillId="0" borderId="44" xfId="0" applyFont="1" applyBorder="1"/>
    <xf numFmtId="0" fontId="2" fillId="14" borderId="37" xfId="4" applyFont="1" applyFill="1" applyBorder="1" applyProtection="1"/>
    <xf numFmtId="0" fontId="2" fillId="0" borderId="46" xfId="0" applyFont="1" applyBorder="1"/>
    <xf numFmtId="0" fontId="2" fillId="0" borderId="30" xfId="0" applyFont="1" applyBorder="1"/>
    <xf numFmtId="0" fontId="2" fillId="0" borderId="37" xfId="0" applyFont="1" applyBorder="1"/>
    <xf numFmtId="0" fontId="2" fillId="0" borderId="36" xfId="0" applyFont="1" applyBorder="1"/>
    <xf numFmtId="0" fontId="2" fillId="0" borderId="47" xfId="0" applyFont="1" applyBorder="1"/>
    <xf numFmtId="0" fontId="2" fillId="0" borderId="29" xfId="0" applyFont="1" applyBorder="1"/>
    <xf numFmtId="0" fontId="2" fillId="14" borderId="25" xfId="8" applyFont="1" applyFill="1" applyBorder="1" applyProtection="1"/>
    <xf numFmtId="0" fontId="2" fillId="0" borderId="51" xfId="0" applyFont="1" applyBorder="1"/>
    <xf numFmtId="0" fontId="2" fillId="14" borderId="37" xfId="2" applyFont="1" applyFill="1" applyBorder="1" applyAlignment="1" applyProtection="1">
      <alignment vertical="top" wrapText="1"/>
    </xf>
    <xf numFmtId="0" fontId="1" fillId="0" borderId="51" xfId="0" applyFont="1" applyBorder="1"/>
    <xf numFmtId="0" fontId="1" fillId="0" borderId="30" xfId="0" applyFont="1" applyBorder="1"/>
    <xf numFmtId="0" fontId="1" fillId="0" borderId="36" xfId="0" applyFont="1" applyBorder="1"/>
    <xf numFmtId="0" fontId="2" fillId="14" borderId="25" xfId="3" applyFont="1" applyFill="1" applyBorder="1" applyProtection="1"/>
    <xf numFmtId="0" fontId="2" fillId="14" borderId="18" xfId="11" applyFont="1" applyFill="1" applyBorder="1" applyProtection="1"/>
    <xf numFmtId="0" fontId="1" fillId="17" borderId="3" xfId="0" applyFont="1" applyFill="1" applyBorder="1" applyAlignment="1">
      <alignment horizontal="center"/>
    </xf>
    <xf numFmtId="0" fontId="2" fillId="18" borderId="0" xfId="0" applyFont="1" applyFill="1"/>
    <xf numFmtId="0" fontId="2" fillId="18" borderId="0" xfId="0" applyFont="1" applyFill="1" applyAlignment="1">
      <alignment horizontal="center"/>
    </xf>
    <xf numFmtId="0" fontId="2" fillId="18" borderId="29" xfId="0" applyFont="1" applyFill="1" applyBorder="1"/>
    <xf numFmtId="0" fontId="2" fillId="0" borderId="50" xfId="0" applyFont="1" applyBorder="1"/>
    <xf numFmtId="0" fontId="2" fillId="0" borderId="45" xfId="0" applyFont="1" applyBorder="1"/>
    <xf numFmtId="0" fontId="2" fillId="0" borderId="53" xfId="0" applyFont="1" applyBorder="1"/>
    <xf numFmtId="0" fontId="2" fillId="13" borderId="54" xfId="0" applyFont="1" applyFill="1" applyBorder="1"/>
    <xf numFmtId="0" fontId="2" fillId="13" borderId="5" xfId="0" applyFont="1" applyFill="1" applyBorder="1"/>
    <xf numFmtId="0" fontId="2" fillId="18" borderId="44" xfId="0" applyFont="1" applyFill="1" applyBorder="1"/>
    <xf numFmtId="0" fontId="2" fillId="0" borderId="41" xfId="0" applyFont="1" applyBorder="1"/>
    <xf numFmtId="0" fontId="1" fillId="0" borderId="55" xfId="0" applyFont="1" applyBorder="1"/>
    <xf numFmtId="0" fontId="1" fillId="0" borderId="17" xfId="0" applyFont="1" applyBorder="1"/>
    <xf numFmtId="0" fontId="1" fillId="0" borderId="43" xfId="0" applyFont="1" applyBorder="1"/>
    <xf numFmtId="0" fontId="2" fillId="18" borderId="30" xfId="0" applyFont="1" applyFill="1" applyBorder="1"/>
    <xf numFmtId="0" fontId="2" fillId="20" borderId="12" xfId="11" applyFont="1" applyFill="1" applyBorder="1" applyProtection="1"/>
    <xf numFmtId="0" fontId="2" fillId="20" borderId="37" xfId="2" applyFont="1" applyFill="1" applyBorder="1" applyProtection="1"/>
    <xf numFmtId="0" fontId="2" fillId="20" borderId="25" xfId="2" applyFont="1" applyFill="1" applyBorder="1" applyProtection="1"/>
    <xf numFmtId="0" fontId="2" fillId="20" borderId="12" xfId="0" applyFont="1" applyFill="1" applyBorder="1"/>
    <xf numFmtId="0" fontId="2" fillId="20" borderId="12" xfId="7" applyFont="1" applyFill="1" applyBorder="1" applyProtection="1"/>
    <xf numFmtId="0" fontId="2" fillId="20" borderId="12" xfId="2" applyFont="1" applyFill="1" applyBorder="1" applyProtection="1"/>
    <xf numFmtId="0" fontId="2" fillId="14" borderId="12" xfId="11" applyFont="1" applyFill="1" applyBorder="1" applyAlignment="1" applyProtection="1">
      <alignment wrapText="1"/>
    </xf>
    <xf numFmtId="0" fontId="1" fillId="15" borderId="3" xfId="0" applyFont="1" applyFill="1" applyBorder="1" applyAlignment="1">
      <alignment horizontal="center"/>
    </xf>
    <xf numFmtId="0" fontId="1" fillId="16" borderId="3" xfId="0" applyFont="1" applyFill="1" applyBorder="1" applyAlignment="1">
      <alignment horizontal="center"/>
    </xf>
    <xf numFmtId="167" fontId="2" fillId="20" borderId="9" xfId="2" applyNumberFormat="1" applyFont="1" applyFill="1" applyBorder="1" applyProtection="1"/>
    <xf numFmtId="0" fontId="1" fillId="0" borderId="0" xfId="0" applyFont="1" applyFill="1"/>
    <xf numFmtId="0" fontId="2" fillId="21" borderId="0" xfId="0" applyFont="1" applyFill="1"/>
    <xf numFmtId="164" fontId="2" fillId="22" borderId="7" xfId="2" applyNumberFormat="1" applyFont="1" applyFill="1" applyBorder="1" applyAlignment="1" applyProtection="1">
      <alignment shrinkToFit="1"/>
    </xf>
    <xf numFmtId="0" fontId="1" fillId="24" borderId="1" xfId="0" applyFont="1" applyFill="1" applyBorder="1"/>
    <xf numFmtId="0" fontId="1" fillId="24" borderId="38" xfId="1" applyFont="1" applyFill="1" applyBorder="1" applyAlignment="1" applyProtection="1">
      <alignment horizontal="center" vertical="center" textRotation="90"/>
    </xf>
    <xf numFmtId="0" fontId="0" fillId="24" borderId="39" xfId="0" applyFill="1" applyBorder="1" applyAlignment="1">
      <alignment horizontal="center" vertical="center" textRotation="90"/>
    </xf>
    <xf numFmtId="0" fontId="0" fillId="24" borderId="40" xfId="0" applyFill="1" applyBorder="1" applyAlignment="1">
      <alignment horizontal="center" vertical="center" textRotation="90"/>
    </xf>
    <xf numFmtId="0" fontId="1" fillId="24" borderId="0" xfId="0" applyFont="1" applyFill="1"/>
    <xf numFmtId="0" fontId="2" fillId="21" borderId="0" xfId="0" applyFont="1" applyFill="1" applyProtection="1">
      <protection locked="0"/>
    </xf>
    <xf numFmtId="0" fontId="2" fillId="22" borderId="2" xfId="0" applyFont="1" applyFill="1" applyBorder="1" applyProtection="1">
      <protection locked="0"/>
    </xf>
    <xf numFmtId="0" fontId="2" fillId="22" borderId="32" xfId="2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Protection="1">
      <protection locked="0"/>
    </xf>
    <xf numFmtId="0" fontId="2" fillId="22" borderId="6" xfId="0" applyFont="1" applyFill="1" applyBorder="1"/>
    <xf numFmtId="0" fontId="2" fillId="0" borderId="6" xfId="0" applyFont="1" applyFill="1" applyBorder="1"/>
    <xf numFmtId="167" fontId="2" fillId="20" borderId="36" xfId="2" applyNumberFormat="1" applyFont="1" applyFill="1" applyBorder="1" applyProtection="1"/>
    <xf numFmtId="164" fontId="2" fillId="22" borderId="42" xfId="2" applyNumberFormat="1" applyFont="1" applyFill="1" applyBorder="1" applyAlignment="1" applyProtection="1">
      <alignment shrinkToFit="1"/>
    </xf>
    <xf numFmtId="167" fontId="2" fillId="20" borderId="43" xfId="2" applyNumberFormat="1" applyFont="1" applyFill="1" applyBorder="1" applyProtection="1"/>
    <xf numFmtId="164" fontId="2" fillId="22" borderId="57" xfId="2" applyNumberFormat="1" applyFont="1" applyFill="1" applyBorder="1" applyAlignment="1" applyProtection="1">
      <alignment shrinkToFit="1"/>
    </xf>
    <xf numFmtId="164" fontId="2" fillId="22" borderId="34" xfId="2" applyNumberFormat="1" applyFont="1" applyFill="1" applyBorder="1" applyAlignment="1" applyProtection="1">
      <alignment shrinkToFit="1"/>
    </xf>
    <xf numFmtId="167" fontId="2" fillId="20" borderId="21" xfId="2" applyNumberFormat="1" applyFont="1" applyFill="1" applyBorder="1" applyProtection="1"/>
    <xf numFmtId="0" fontId="2" fillId="0" borderId="58" xfId="0" applyFont="1" applyBorder="1"/>
    <xf numFmtId="0" fontId="2" fillId="0" borderId="56" xfId="0" applyFont="1" applyBorder="1"/>
    <xf numFmtId="0" fontId="2" fillId="18" borderId="56" xfId="0" applyFont="1" applyFill="1" applyBorder="1"/>
    <xf numFmtId="164" fontId="2" fillId="22" borderId="59" xfId="2" applyNumberFormat="1" applyFont="1" applyFill="1" applyBorder="1" applyAlignment="1" applyProtection="1">
      <alignment shrinkToFit="1"/>
    </xf>
    <xf numFmtId="164" fontId="2" fillId="22" borderId="60" xfId="2" applyNumberFormat="1" applyFont="1" applyFill="1" applyBorder="1" applyAlignment="1" applyProtection="1">
      <alignment shrinkToFit="1"/>
    </xf>
    <xf numFmtId="164" fontId="2" fillId="22" borderId="61" xfId="2" applyNumberFormat="1" applyFont="1" applyFill="1" applyBorder="1" applyAlignment="1" applyProtection="1">
      <alignment shrinkToFit="1"/>
    </xf>
    <xf numFmtId="0" fontId="2" fillId="0" borderId="63" xfId="0" applyFont="1" applyBorder="1"/>
    <xf numFmtId="0" fontId="2" fillId="18" borderId="63" xfId="0" applyFont="1" applyFill="1" applyBorder="1"/>
    <xf numFmtId="0" fontId="2" fillId="22" borderId="35" xfId="2" applyFont="1" applyFill="1" applyBorder="1" applyAlignment="1" applyProtection="1">
      <alignment horizontal="center" vertical="center"/>
      <protection locked="0"/>
    </xf>
    <xf numFmtId="0" fontId="2" fillId="22" borderId="62" xfId="2" applyFont="1" applyFill="1" applyBorder="1" applyAlignment="1" applyProtection="1">
      <alignment horizontal="center" vertical="center"/>
      <protection locked="0"/>
    </xf>
    <xf numFmtId="0" fontId="2" fillId="22" borderId="15" xfId="2" applyFont="1" applyFill="1" applyBorder="1" applyAlignment="1" applyProtection="1">
      <alignment horizontal="center" vertical="center"/>
      <protection locked="0"/>
    </xf>
    <xf numFmtId="0" fontId="2" fillId="22" borderId="31" xfId="2" applyFont="1" applyFill="1" applyBorder="1" applyAlignment="1" applyProtection="1">
      <alignment horizontal="center" vertical="center"/>
      <protection locked="0"/>
    </xf>
    <xf numFmtId="164" fontId="2" fillId="22" borderId="48" xfId="2" applyNumberFormat="1" applyFont="1" applyFill="1" applyBorder="1" applyAlignment="1" applyProtection="1">
      <alignment shrinkToFit="1"/>
    </xf>
    <xf numFmtId="0" fontId="2" fillId="0" borderId="55" xfId="0" applyFont="1" applyBorder="1"/>
    <xf numFmtId="0" fontId="2" fillId="22" borderId="12" xfId="2" applyFont="1" applyFill="1" applyBorder="1" applyAlignment="1" applyProtection="1">
      <alignment wrapText="1"/>
    </xf>
    <xf numFmtId="0" fontId="2" fillId="22" borderId="25" xfId="2" applyFont="1" applyFill="1" applyBorder="1" applyProtection="1"/>
    <xf numFmtId="0" fontId="2" fillId="22" borderId="37" xfId="2" applyFont="1" applyFill="1" applyBorder="1" applyAlignment="1" applyProtection="1">
      <alignment wrapText="1"/>
    </xf>
    <xf numFmtId="0" fontId="2" fillId="20" borderId="12" xfId="6" applyFont="1" applyFill="1" applyBorder="1" applyProtection="1"/>
    <xf numFmtId="0" fontId="2" fillId="22" borderId="12" xfId="0" applyFont="1" applyFill="1" applyBorder="1"/>
    <xf numFmtId="167" fontId="2" fillId="20" borderId="65" xfId="2" applyNumberFormat="1" applyFont="1" applyFill="1" applyBorder="1" applyProtection="1"/>
    <xf numFmtId="164" fontId="2" fillId="22" borderId="66" xfId="2" applyNumberFormat="1" applyFont="1" applyFill="1" applyBorder="1" applyAlignment="1" applyProtection="1">
      <alignment shrinkToFit="1"/>
    </xf>
    <xf numFmtId="167" fontId="2" fillId="20" borderId="67" xfId="2" applyNumberFormat="1" applyFont="1" applyFill="1" applyBorder="1" applyProtection="1"/>
    <xf numFmtId="0" fontId="2" fillId="13" borderId="15" xfId="0" applyFont="1" applyFill="1" applyBorder="1"/>
    <xf numFmtId="0" fontId="2" fillId="13" borderId="68" xfId="0" applyFont="1" applyFill="1" applyBorder="1"/>
    <xf numFmtId="0" fontId="2" fillId="13" borderId="69" xfId="0" applyFont="1" applyFill="1" applyBorder="1"/>
    <xf numFmtId="0" fontId="2" fillId="19" borderId="15" xfId="0" applyFont="1" applyFill="1" applyBorder="1"/>
    <xf numFmtId="0" fontId="0" fillId="0" borderId="15" xfId="0" applyBorder="1"/>
    <xf numFmtId="0" fontId="1" fillId="24" borderId="52" xfId="0" applyFont="1" applyFill="1" applyBorder="1" applyAlignment="1">
      <alignment horizontal="center"/>
    </xf>
    <xf numFmtId="0" fontId="1" fillId="22" borderId="0" xfId="0" applyFont="1" applyFill="1" applyBorder="1" applyAlignment="1">
      <alignment horizontal="center"/>
    </xf>
    <xf numFmtId="0" fontId="1" fillId="22" borderId="49" xfId="0" applyFont="1" applyFill="1" applyBorder="1" applyAlignment="1" applyProtection="1">
      <alignment horizontal="center"/>
      <protection locked="0"/>
    </xf>
    <xf numFmtId="0" fontId="1" fillId="14" borderId="0" xfId="0" applyFont="1" applyFill="1" applyBorder="1" applyAlignment="1">
      <alignment horizontal="center"/>
    </xf>
    <xf numFmtId="0" fontId="1" fillId="15" borderId="52" xfId="0" applyFont="1" applyFill="1" applyBorder="1" applyAlignment="1">
      <alignment horizontal="center"/>
    </xf>
    <xf numFmtId="0" fontId="1" fillId="15" borderId="0" xfId="0" applyFont="1" applyFill="1" applyBorder="1" applyAlignment="1">
      <alignment horizontal="center"/>
    </xf>
    <xf numFmtId="0" fontId="1" fillId="15" borderId="16" xfId="0" applyFont="1" applyFill="1" applyBorder="1" applyAlignment="1">
      <alignment horizontal="center"/>
    </xf>
    <xf numFmtId="0" fontId="1" fillId="16" borderId="52" xfId="0" applyFont="1" applyFill="1" applyBorder="1" applyAlignment="1">
      <alignment horizontal="center"/>
    </xf>
    <xf numFmtId="0" fontId="1" fillId="16" borderId="0" xfId="0" applyFont="1" applyFill="1" applyBorder="1" applyAlignment="1">
      <alignment horizontal="center"/>
    </xf>
    <xf numFmtId="0" fontId="1" fillId="16" borderId="16" xfId="0" applyFont="1" applyFill="1" applyBorder="1" applyAlignment="1">
      <alignment horizontal="center"/>
    </xf>
    <xf numFmtId="164" fontId="2" fillId="20" borderId="61" xfId="2" applyNumberFormat="1" applyFont="1" applyFill="1" applyBorder="1" applyAlignment="1" applyProtection="1">
      <alignment shrinkToFit="1"/>
    </xf>
    <xf numFmtId="0" fontId="2" fillId="25" borderId="8" xfId="2" applyFont="1" applyFill="1" applyBorder="1" applyAlignment="1" applyProtection="1">
      <alignment horizontal="center" vertical="center"/>
      <protection locked="0"/>
    </xf>
    <xf numFmtId="0" fontId="2" fillId="0" borderId="63" xfId="0" applyFont="1" applyBorder="1" applyAlignment="1">
      <alignment horizontal="left"/>
    </xf>
    <xf numFmtId="164" fontId="2" fillId="22" borderId="70" xfId="2" applyNumberFormat="1" applyFont="1" applyFill="1" applyBorder="1" applyAlignment="1" applyProtection="1">
      <alignment shrinkToFit="1"/>
    </xf>
    <xf numFmtId="0" fontId="2" fillId="25" borderId="14" xfId="2" applyFont="1" applyFill="1" applyBorder="1" applyAlignment="1" applyProtection="1">
      <alignment horizontal="center" vertical="center"/>
      <protection locked="0"/>
    </xf>
    <xf numFmtId="0" fontId="2" fillId="0" borderId="71" xfId="0" applyFont="1" applyBorder="1"/>
    <xf numFmtId="0" fontId="2" fillId="0" borderId="14" xfId="0" applyFont="1" applyBorder="1"/>
    <xf numFmtId="0" fontId="2" fillId="0" borderId="10" xfId="0" applyFont="1" applyBorder="1"/>
    <xf numFmtId="0" fontId="2" fillId="0" borderId="65" xfId="0" applyFont="1" applyBorder="1"/>
    <xf numFmtId="0" fontId="2" fillId="0" borderId="23" xfId="0" applyFont="1" applyBorder="1"/>
    <xf numFmtId="0" fontId="2" fillId="0" borderId="72" xfId="0" applyFont="1" applyBorder="1"/>
    <xf numFmtId="0" fontId="2" fillId="18" borderId="72" xfId="0" applyFont="1" applyFill="1" applyBorder="1"/>
    <xf numFmtId="0" fontId="1" fillId="24" borderId="39" xfId="1" applyFont="1" applyFill="1" applyBorder="1" applyAlignment="1" applyProtection="1">
      <alignment horizontal="center" vertical="center" textRotation="90"/>
    </xf>
    <xf numFmtId="0" fontId="1" fillId="24" borderId="74" xfId="1" applyFont="1" applyFill="1" applyBorder="1" applyAlignment="1" applyProtection="1">
      <alignment horizontal="center" vertical="center" textRotation="90"/>
    </xf>
    <xf numFmtId="0" fontId="1" fillId="24" borderId="75" xfId="1" applyFont="1" applyFill="1" applyBorder="1" applyAlignment="1" applyProtection="1">
      <alignment horizontal="center" vertical="center" textRotation="90"/>
    </xf>
    <xf numFmtId="0" fontId="1" fillId="24" borderId="76" xfId="1" applyFont="1" applyFill="1" applyBorder="1" applyAlignment="1" applyProtection="1">
      <alignment horizontal="center" vertical="center" textRotation="90"/>
    </xf>
    <xf numFmtId="164" fontId="2" fillId="22" borderId="78" xfId="2" applyNumberFormat="1" applyFont="1" applyFill="1" applyBorder="1" applyAlignment="1" applyProtection="1">
      <alignment shrinkToFit="1"/>
    </xf>
    <xf numFmtId="164" fontId="2" fillId="22" borderId="79" xfId="2" applyNumberFormat="1" applyFont="1" applyFill="1" applyBorder="1" applyAlignment="1" applyProtection="1">
      <alignment shrinkToFit="1"/>
    </xf>
    <xf numFmtId="0" fontId="0" fillId="25" borderId="8" xfId="0" applyFill="1" applyBorder="1" applyAlignment="1" applyProtection="1">
      <alignment horizontal="center" vertical="center"/>
      <protection locked="0"/>
    </xf>
    <xf numFmtId="0" fontId="0" fillId="25" borderId="14" xfId="0" applyFill="1" applyBorder="1" applyAlignment="1" applyProtection="1">
      <alignment horizontal="center" vertical="center"/>
      <protection locked="0"/>
    </xf>
    <xf numFmtId="0" fontId="0" fillId="25" borderId="17" xfId="0" applyFill="1" applyBorder="1" applyAlignment="1" applyProtection="1">
      <alignment horizontal="center" vertical="center"/>
      <protection locked="0"/>
    </xf>
    <xf numFmtId="0" fontId="2" fillId="0" borderId="28" xfId="0" applyFont="1" applyBorder="1"/>
    <xf numFmtId="0" fontId="2" fillId="25" borderId="17" xfId="2" applyFont="1" applyFill="1" applyBorder="1" applyAlignment="1" applyProtection="1">
      <alignment horizontal="center" vertical="center"/>
      <protection locked="0"/>
    </xf>
    <xf numFmtId="0" fontId="2" fillId="22" borderId="17" xfId="2" applyFont="1" applyFill="1" applyBorder="1" applyAlignment="1" applyProtection="1">
      <alignment horizontal="center" vertical="center"/>
      <protection locked="0"/>
    </xf>
    <xf numFmtId="0" fontId="2" fillId="22" borderId="8" xfId="2" applyFont="1" applyFill="1" applyBorder="1" applyAlignment="1" applyProtection="1">
      <alignment horizontal="center" vertical="center"/>
      <protection locked="0"/>
    </xf>
    <xf numFmtId="0" fontId="2" fillId="22" borderId="14" xfId="2" applyFont="1" applyFill="1" applyBorder="1" applyAlignment="1" applyProtection="1">
      <alignment horizontal="center" vertical="center"/>
      <protection locked="0"/>
    </xf>
    <xf numFmtId="0" fontId="2" fillId="22" borderId="33" xfId="2" applyFont="1" applyFill="1" applyBorder="1" applyAlignment="1" applyProtection="1">
      <alignment horizontal="center" vertical="center"/>
      <protection locked="0"/>
    </xf>
    <xf numFmtId="0" fontId="2" fillId="22" borderId="78" xfId="2" applyFont="1" applyFill="1" applyBorder="1" applyAlignment="1" applyProtection="1">
      <alignment horizontal="center" vertical="center"/>
      <protection locked="0"/>
    </xf>
    <xf numFmtId="0" fontId="2" fillId="14" borderId="80" xfId="0" applyFont="1" applyFill="1" applyBorder="1"/>
    <xf numFmtId="0" fontId="2" fillId="22" borderId="81" xfId="2" applyFont="1" applyFill="1" applyBorder="1" applyAlignment="1" applyProtection="1">
      <alignment horizontal="center" vertical="center"/>
      <protection locked="0"/>
    </xf>
    <xf numFmtId="0" fontId="2" fillId="22" borderId="77" xfId="2" applyFont="1" applyFill="1" applyBorder="1" applyAlignment="1" applyProtection="1">
      <alignment horizontal="center" vertical="center"/>
      <protection locked="0"/>
    </xf>
    <xf numFmtId="0" fontId="2" fillId="22" borderId="12" xfId="2" applyFont="1" applyFill="1" applyBorder="1" applyProtection="1"/>
    <xf numFmtId="0" fontId="2" fillId="14" borderId="82" xfId="0" applyFont="1" applyFill="1" applyBorder="1"/>
    <xf numFmtId="0" fontId="2" fillId="14" borderId="36" xfId="0" applyFont="1" applyFill="1" applyBorder="1"/>
    <xf numFmtId="0" fontId="1" fillId="24" borderId="73" xfId="1" applyFont="1" applyFill="1" applyBorder="1" applyAlignment="1" applyProtection="1">
      <alignment horizontal="center" vertical="center" textRotation="90"/>
    </xf>
    <xf numFmtId="0" fontId="0" fillId="24" borderId="73" xfId="0" applyFill="1" applyBorder="1" applyAlignment="1">
      <alignment horizontal="center" vertical="center" textRotation="90"/>
    </xf>
    <xf numFmtId="0" fontId="2" fillId="14" borderId="12" xfId="10" applyFont="1" applyFill="1" applyBorder="1" applyAlignment="1" applyProtection="1">
      <alignment vertical="top" wrapText="1"/>
    </xf>
    <xf numFmtId="0" fontId="2" fillId="20" borderId="12" xfId="3" applyFont="1" applyFill="1" applyBorder="1" applyProtection="1"/>
    <xf numFmtId="0" fontId="2" fillId="14" borderId="12" xfId="3" applyFont="1" applyFill="1" applyBorder="1" applyAlignment="1" applyProtection="1">
      <alignment vertical="top" wrapText="1"/>
    </xf>
    <xf numFmtId="0" fontId="0" fillId="24" borderId="50" xfId="0" applyFill="1" applyBorder="1" applyAlignment="1">
      <alignment horizontal="center" vertical="center" textRotation="90"/>
    </xf>
    <xf numFmtId="0" fontId="2" fillId="14" borderId="25" xfId="2" applyFont="1" applyFill="1" applyBorder="1" applyAlignment="1" applyProtection="1">
      <alignment vertical="top" wrapText="1"/>
    </xf>
    <xf numFmtId="0" fontId="2" fillId="14" borderId="25" xfId="2" applyFont="1" applyFill="1" applyBorder="1" applyAlignment="1" applyProtection="1">
      <alignment wrapText="1"/>
    </xf>
    <xf numFmtId="0" fontId="2" fillId="22" borderId="12" xfId="6" applyFont="1" applyFill="1" applyBorder="1" applyProtection="1"/>
    <xf numFmtId="0" fontId="2" fillId="23" borderId="64" xfId="0" applyFont="1" applyFill="1" applyBorder="1" applyAlignment="1">
      <alignment horizontal="center"/>
    </xf>
    <xf numFmtId="164" fontId="2" fillId="22" borderId="77" xfId="2" applyNumberFormat="1" applyFont="1" applyFill="1" applyBorder="1" applyAlignment="1" applyProtection="1">
      <alignment shrinkToFit="1"/>
    </xf>
    <xf numFmtId="0" fontId="2" fillId="22" borderId="12" xfId="11" applyFont="1" applyFill="1" applyBorder="1" applyProtection="1"/>
    <xf numFmtId="0" fontId="2" fillId="22" borderId="68" xfId="2" applyFont="1" applyFill="1" applyBorder="1" applyProtection="1"/>
  </cellXfs>
  <cellStyles count="12">
    <cellStyle name="Excel Built-in 20% - Accent1" xfId="7" xr:uid="{00000000-0005-0000-0000-00000C000000}"/>
    <cellStyle name="Excel Built-in 20% - Accent2" xfId="6" xr:uid="{00000000-0005-0000-0000-00000B000000}"/>
    <cellStyle name="Excel Built-in 20% - Accent3" xfId="5" xr:uid="{00000000-0005-0000-0000-00000A000000}"/>
    <cellStyle name="Excel Built-in 20% - Accent4" xfId="4" xr:uid="{00000000-0005-0000-0000-000009000000}"/>
    <cellStyle name="Excel Built-in 20% - Accent5" xfId="2" xr:uid="{00000000-0005-0000-0000-000007000000}"/>
    <cellStyle name="Excel Built-in 20% - Accent6" xfId="8" xr:uid="{00000000-0005-0000-0000-00000D000000}"/>
    <cellStyle name="Excel Built-in 40% - Accent1" xfId="3" xr:uid="{00000000-0005-0000-0000-000008000000}"/>
    <cellStyle name="Excel Built-in 40% - Accent3" xfId="10" xr:uid="{00000000-0005-0000-0000-00000F000000}"/>
    <cellStyle name="Excel Built-in 40% - Accent4" xfId="9" xr:uid="{00000000-0005-0000-0000-00000E000000}"/>
    <cellStyle name="Excel Built-in 40% - Accent6" xfId="11" xr:uid="{00000000-0005-0000-0000-000010000000}"/>
    <cellStyle name="Excel Built-in Accent5" xfId="1" xr:uid="{00000000-0005-0000-0000-000006000000}"/>
    <cellStyle name="Standard" xfId="0" builtinId="0"/>
  </cellStyles>
  <dxfs count="4">
    <dxf>
      <font>
        <sz val="12"/>
        <color rgb="FF9C0006"/>
        <name val="Calibri"/>
        <family val="2"/>
        <charset val="1"/>
      </font>
      <fill>
        <patternFill>
          <bgColor rgb="FFFFC7CE"/>
        </patternFill>
      </fill>
    </dxf>
    <dxf>
      <font>
        <sz val="12"/>
        <color rgb="FF006100"/>
        <name val="Calibri"/>
        <family val="2"/>
        <charset val="1"/>
      </font>
      <fill>
        <patternFill>
          <bgColor rgb="FFC6EFCE"/>
        </patternFill>
      </fill>
    </dxf>
    <dxf>
      <font>
        <sz val="12"/>
        <color rgb="FF9C5700"/>
        <name val="Calibri"/>
        <family val="2"/>
        <charset val="1"/>
      </font>
      <fill>
        <patternFill>
          <bgColor rgb="FFFFEB9C"/>
        </patternFill>
      </fill>
    </dxf>
    <dxf>
      <font>
        <sz val="12"/>
        <color rgb="FF9C0006"/>
        <name val="Calibri"/>
        <family val="2"/>
        <charset val="1"/>
      </font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E699"/>
      <rgbColor rgb="FFFF00FF"/>
      <rgbColor rgb="FF00FFFF"/>
      <rgbColor rgb="FF9C0006"/>
      <rgbColor rgb="FF006100"/>
      <rgbColor rgb="FF000080"/>
      <rgbColor rgb="FF808000"/>
      <rgbColor rgb="FF800080"/>
      <rgbColor rgb="FF008080"/>
      <rgbColor rgb="FFBFBFBF"/>
      <rgbColor rgb="FF808080"/>
      <rgbColor rgb="FF5B9BD5"/>
      <rgbColor rgb="FF993366"/>
      <rgbColor rgb="FFFFF2CC"/>
      <rgbColor rgb="FFDEEBF7"/>
      <rgbColor rgb="FF660066"/>
      <rgbColor rgb="FFEDEDED"/>
      <rgbColor rgb="FF0066CC"/>
      <rgbColor rgb="FFB4C7E7"/>
      <rgbColor rgb="FF000080"/>
      <rgbColor rgb="FFFF00FF"/>
      <rgbColor rgb="FFE7E6E6"/>
      <rgbColor rgb="FF00FFFF"/>
      <rgbColor rgb="FF800080"/>
      <rgbColor rgb="FF800000"/>
      <rgbColor rgb="FF008080"/>
      <rgbColor rgb="FF0000FF"/>
      <rgbColor rgb="FF00CCFF"/>
      <rgbColor rgb="FFE2F0D9"/>
      <rgbColor rgb="FFC6EFCE"/>
      <rgbColor rgb="FFFFEB9C"/>
      <rgbColor rgb="FFC5E0B4"/>
      <rgbColor rgb="FFDBDBDB"/>
      <rgbColor rgb="FFD9D9D9"/>
      <rgbColor rgb="FFFFC7CE"/>
      <rgbColor rgb="FF3366FF"/>
      <rgbColor rgb="FF33CCCC"/>
      <rgbColor rgb="FFF2F2F2"/>
      <rgbColor rgb="FFFBE5D6"/>
      <rgbColor rgb="FFFF9900"/>
      <rgbColor rgb="FFFF6600"/>
      <rgbColor rgb="FF666699"/>
      <rgbColor rgb="FFDAE3F3"/>
      <rgbColor rgb="FF003366"/>
      <rgbColor rgb="FF339966"/>
      <rgbColor rgb="FF003300"/>
      <rgbColor rgb="FF333300"/>
      <rgbColor rgb="FF9C57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EEDED"/>
      <color rgb="FFEDED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12960</xdr:colOff>
      <xdr:row>0</xdr:row>
      <xdr:rowOff>0</xdr:rowOff>
    </xdr:from>
    <xdr:to>
      <xdr:col>4</xdr:col>
      <xdr:colOff>1993680</xdr:colOff>
      <xdr:row>1</xdr:row>
      <xdr:rowOff>23400</xdr:rowOff>
    </xdr:to>
    <xdr:pic>
      <xdr:nvPicPr>
        <xdr:cNvPr id="2" name="Grafik 1" descr="t3n-og-1200x63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482120" y="0"/>
          <a:ext cx="1980720" cy="10393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MG368"/>
  <sheetViews>
    <sheetView tabSelected="1" topLeftCell="A60" zoomScale="110" zoomScaleNormal="110" zoomScalePageLayoutView="400" workbookViewId="0">
      <selection activeCell="E366" sqref="E366"/>
    </sheetView>
  </sheetViews>
  <sheetFormatPr baseColWidth="10" defaultColWidth="0" defaultRowHeight="16" zeroHeight="1" x14ac:dyDescent="0.2"/>
  <cols>
    <col min="1" max="1" width="3.83203125" style="99" customWidth="1"/>
    <col min="2" max="2" width="6.1640625" style="93" customWidth="1"/>
    <col min="3" max="3" width="5.1640625" style="100" customWidth="1"/>
    <col min="4" max="4" width="3.83203125" style="1" customWidth="1"/>
    <col min="5" max="5" width="61.33203125" style="1" customWidth="1"/>
    <col min="6" max="6" width="44" style="1" customWidth="1"/>
    <col min="7" max="7" width="34.6640625" style="1" customWidth="1"/>
    <col min="8" max="8" width="16.83203125" style="1" customWidth="1"/>
    <col min="9" max="9" width="24.33203125" style="1" customWidth="1"/>
    <col min="10" max="10" width="16.83203125" style="1" customWidth="1"/>
    <col min="11" max="14" width="10.83203125" style="1" customWidth="1"/>
    <col min="15" max="15" width="0" style="1" hidden="1" customWidth="1"/>
    <col min="16" max="20" width="10.83203125" style="1" customWidth="1"/>
    <col min="21" max="21" width="15" style="1" customWidth="1"/>
    <col min="22" max="22" width="10.83203125" style="1" customWidth="1"/>
    <col min="23" max="23" width="13.33203125" style="1" customWidth="1"/>
    <col min="24" max="25" width="0" style="1" hidden="1" customWidth="1"/>
    <col min="26" max="26" width="10.83203125" style="1" hidden="1" customWidth="1"/>
    <col min="27" max="29" width="0" style="1" hidden="1" customWidth="1"/>
    <col min="30" max="30" width="10.83203125" style="1" hidden="1" customWidth="1"/>
    <col min="31" max="66" width="0" style="1" hidden="1" customWidth="1"/>
    <col min="67" max="67" width="10.83203125" style="1" hidden="1" customWidth="1"/>
    <col min="68" max="1005" width="0" style="1" hidden="1" customWidth="1"/>
    <col min="1006" max="1021" width="0" hidden="1" customWidth="1"/>
    <col min="1022" max="16384" width="10.83203125" hidden="1"/>
  </cols>
  <sheetData>
    <row r="1" spans="1:66" ht="80" customHeight="1" thickBot="1" x14ac:dyDescent="0.25">
      <c r="A1" s="92"/>
      <c r="B1" s="105"/>
      <c r="C1" s="103"/>
      <c r="F1" s="2" t="s">
        <v>166</v>
      </c>
    </row>
    <row r="2" spans="1:66" s="6" customFormat="1" ht="17" customHeight="1" thickBot="1" x14ac:dyDescent="0.25">
      <c r="A2" s="95"/>
      <c r="B2" s="104"/>
      <c r="C2" s="101"/>
      <c r="D2" s="3"/>
      <c r="E2" s="3"/>
      <c r="F2" s="89" t="s">
        <v>0</v>
      </c>
      <c r="G2" s="89"/>
      <c r="H2" s="89"/>
      <c r="I2" s="89"/>
      <c r="J2" s="89"/>
      <c r="K2" s="90" t="s">
        <v>1</v>
      </c>
      <c r="L2" s="90"/>
      <c r="M2" s="90"/>
      <c r="N2" s="90"/>
      <c r="O2" s="90"/>
      <c r="P2" s="90"/>
      <c r="Q2" s="90"/>
      <c r="R2" s="90"/>
      <c r="S2" s="90"/>
      <c r="T2" s="90"/>
      <c r="U2" s="67" t="s">
        <v>17</v>
      </c>
      <c r="V2" s="4"/>
      <c r="W2" s="5"/>
      <c r="BM2" s="68"/>
      <c r="BN2" s="68"/>
    </row>
    <row r="3" spans="1:66" s="7" customFormat="1" ht="16" customHeight="1" x14ac:dyDescent="0.2">
      <c r="A3" s="139"/>
      <c r="B3" s="140" t="s">
        <v>2</v>
      </c>
      <c r="C3" s="141" t="s">
        <v>3</v>
      </c>
      <c r="D3" s="142" t="s">
        <v>4</v>
      </c>
      <c r="E3" s="142" t="s">
        <v>5</v>
      </c>
      <c r="F3" s="143" t="s">
        <v>6</v>
      </c>
      <c r="G3" s="144" t="s">
        <v>7</v>
      </c>
      <c r="H3" s="144" t="s">
        <v>8</v>
      </c>
      <c r="I3" s="144" t="s">
        <v>9</v>
      </c>
      <c r="J3" s="145" t="s">
        <v>10</v>
      </c>
      <c r="K3" s="146" t="s">
        <v>11</v>
      </c>
      <c r="L3" s="147" t="s">
        <v>12</v>
      </c>
      <c r="M3" s="147" t="s">
        <v>14</v>
      </c>
      <c r="N3" s="147" t="s">
        <v>294</v>
      </c>
      <c r="O3" s="147" t="s">
        <v>12</v>
      </c>
      <c r="P3" s="147" t="s">
        <v>13</v>
      </c>
      <c r="Q3" s="147" t="s">
        <v>87</v>
      </c>
      <c r="R3" s="147" t="s">
        <v>293</v>
      </c>
      <c r="S3" s="147" t="s">
        <v>15</v>
      </c>
      <c r="T3" s="148" t="s">
        <v>16</v>
      </c>
      <c r="U3" s="192"/>
      <c r="W3" s="8" t="s">
        <v>18</v>
      </c>
      <c r="BM3" s="69"/>
      <c r="BN3" s="69"/>
    </row>
    <row r="4" spans="1:66" s="118" customFormat="1" ht="16" customHeight="1" thickBot="1" x14ac:dyDescent="0.25">
      <c r="A4" s="162" t="s">
        <v>19</v>
      </c>
      <c r="B4" s="149">
        <v>45658</v>
      </c>
      <c r="C4" s="150">
        <f>WEEKNUM(B4,2)</f>
        <v>1</v>
      </c>
      <c r="D4" s="91" t="str">
        <f>TEXT(B4,"ttt")</f>
        <v>Mi</v>
      </c>
      <c r="E4" s="87" t="s">
        <v>20</v>
      </c>
      <c r="F4" s="10"/>
      <c r="G4" s="11"/>
      <c r="H4" s="11"/>
      <c r="I4" s="11"/>
      <c r="J4" s="12"/>
      <c r="K4" s="10"/>
      <c r="L4" s="11"/>
      <c r="M4" s="11"/>
      <c r="N4" s="11"/>
      <c r="O4" s="11"/>
      <c r="P4" s="11"/>
      <c r="Q4" s="11"/>
      <c r="R4" s="11"/>
      <c r="S4" s="13"/>
      <c r="T4" s="13"/>
      <c r="U4" s="14"/>
      <c r="W4" s="151" t="s">
        <v>21</v>
      </c>
      <c r="BM4" s="119"/>
      <c r="BN4" s="119"/>
    </row>
    <row r="5" spans="1:66" s="118" customFormat="1" ht="16" customHeight="1" thickBot="1" x14ac:dyDescent="0.25">
      <c r="A5" s="163"/>
      <c r="B5" s="117">
        <v>45659</v>
      </c>
      <c r="C5" s="150"/>
      <c r="D5" s="91" t="str">
        <f>TEXT(B5,"ttt")</f>
        <v>Do</v>
      </c>
      <c r="E5" s="16"/>
      <c r="F5" s="10"/>
      <c r="G5" s="11"/>
      <c r="H5" s="11"/>
      <c r="I5" s="11"/>
      <c r="J5" s="12"/>
      <c r="K5" s="10"/>
      <c r="L5" s="11"/>
      <c r="M5" s="11"/>
      <c r="N5" s="11"/>
      <c r="O5" s="11"/>
      <c r="P5" s="11"/>
      <c r="Q5" s="11"/>
      <c r="R5" s="11"/>
      <c r="S5" s="13"/>
      <c r="T5" s="13"/>
      <c r="U5" s="14"/>
      <c r="BM5" s="119"/>
      <c r="BN5" s="119"/>
    </row>
    <row r="6" spans="1:66" s="118" customFormat="1" ht="16" customHeight="1" thickBot="1" x14ac:dyDescent="0.25">
      <c r="A6" s="163"/>
      <c r="B6" s="117">
        <v>45660</v>
      </c>
      <c r="C6" s="150"/>
      <c r="D6" s="91" t="str">
        <f>TEXT(B6,"ttt")</f>
        <v>Fr</v>
      </c>
      <c r="E6" s="16"/>
      <c r="F6" s="10"/>
      <c r="G6" s="11"/>
      <c r="H6" s="11"/>
      <c r="I6" s="11"/>
      <c r="J6" s="12"/>
      <c r="K6" s="10"/>
      <c r="L6" s="11"/>
      <c r="M6" s="11"/>
      <c r="N6" s="11"/>
      <c r="O6" s="11"/>
      <c r="P6" s="11"/>
      <c r="Q6" s="11"/>
      <c r="R6" s="11"/>
      <c r="S6" s="13"/>
      <c r="T6" s="12"/>
      <c r="U6" s="14"/>
      <c r="BM6" s="119"/>
      <c r="BN6" s="119"/>
    </row>
    <row r="7" spans="1:66" s="118" customFormat="1" ht="16" customHeight="1" thickBot="1" x14ac:dyDescent="0.25">
      <c r="A7" s="163"/>
      <c r="B7" s="117">
        <v>45661</v>
      </c>
      <c r="C7" s="150"/>
      <c r="D7" s="91" t="str">
        <f>TEXT(B7,"ttt")</f>
        <v>Sa</v>
      </c>
      <c r="E7" s="16" t="s">
        <v>22</v>
      </c>
      <c r="F7" s="10"/>
      <c r="G7" s="11"/>
      <c r="H7" s="11"/>
      <c r="I7" s="11"/>
      <c r="J7" s="12"/>
      <c r="K7" s="10"/>
      <c r="L7" s="11"/>
      <c r="M7" s="11"/>
      <c r="N7" s="11"/>
      <c r="O7" s="11"/>
      <c r="P7" s="11"/>
      <c r="Q7" s="11"/>
      <c r="R7" s="11"/>
      <c r="S7" s="13"/>
      <c r="T7" s="12"/>
      <c r="U7" s="14"/>
      <c r="BM7" s="119"/>
      <c r="BN7" s="119"/>
    </row>
    <row r="8" spans="1:66" s="159" customFormat="1" ht="18" customHeight="1" thickBot="1" x14ac:dyDescent="0.25">
      <c r="A8" s="163"/>
      <c r="B8" s="152">
        <v>45662</v>
      </c>
      <c r="C8" s="153"/>
      <c r="D8" s="131" t="str">
        <f>TEXT(B8,"ttt")</f>
        <v>So</v>
      </c>
      <c r="E8" s="9" t="s">
        <v>97</v>
      </c>
      <c r="F8" s="154"/>
      <c r="G8" s="155"/>
      <c r="H8" s="155"/>
      <c r="I8" s="155"/>
      <c r="J8" s="156"/>
      <c r="K8" s="154"/>
      <c r="L8" s="155"/>
      <c r="M8" s="155"/>
      <c r="N8" s="155"/>
      <c r="O8" s="155"/>
      <c r="P8" s="155"/>
      <c r="Q8" s="155"/>
      <c r="R8" s="155"/>
      <c r="S8" s="157"/>
      <c r="T8" s="156"/>
      <c r="U8" s="158"/>
      <c r="BM8" s="160"/>
      <c r="BN8" s="160"/>
    </row>
    <row r="9" spans="1:66" s="51" customFormat="1" ht="16" customHeight="1" thickBot="1" x14ac:dyDescent="0.25">
      <c r="A9" s="163"/>
      <c r="B9" s="193">
        <v>45663</v>
      </c>
      <c r="C9" s="169">
        <f>WEEKNUM(B9,2)</f>
        <v>2</v>
      </c>
      <c r="D9" s="108" t="str">
        <f>TEXT(B9,"ttt")</f>
        <v>Mo</v>
      </c>
      <c r="E9" s="127" t="s">
        <v>98</v>
      </c>
      <c r="F9" s="34"/>
      <c r="G9" s="35"/>
      <c r="H9" s="35"/>
      <c r="I9" s="35"/>
      <c r="J9" s="36"/>
      <c r="K9" s="34"/>
      <c r="L9" s="35"/>
      <c r="M9" s="35"/>
      <c r="N9" s="35"/>
      <c r="O9" s="35"/>
      <c r="P9" s="35"/>
      <c r="Q9" s="35"/>
      <c r="R9" s="35"/>
      <c r="S9" s="50"/>
      <c r="T9" s="36"/>
      <c r="U9" s="37"/>
      <c r="BM9" s="76"/>
      <c r="BN9" s="76"/>
    </row>
    <row r="10" spans="1:66" s="118" customFormat="1" ht="16" customHeight="1" thickBot="1" x14ac:dyDescent="0.25">
      <c r="A10" s="163"/>
      <c r="B10" s="165">
        <v>45664</v>
      </c>
      <c r="C10" s="167"/>
      <c r="D10" s="91" t="str">
        <f>TEXT(B10,"ttt")</f>
        <v>Di</v>
      </c>
      <c r="E10" s="16"/>
      <c r="F10" s="10"/>
      <c r="G10" s="11"/>
      <c r="H10" s="11"/>
      <c r="I10" s="11"/>
      <c r="J10" s="12"/>
      <c r="K10" s="10"/>
      <c r="L10" s="11"/>
      <c r="M10" s="11"/>
      <c r="N10" s="11"/>
      <c r="O10" s="11"/>
      <c r="P10" s="11"/>
      <c r="Q10" s="11"/>
      <c r="R10" s="11"/>
      <c r="S10" s="13"/>
      <c r="T10" s="12"/>
      <c r="U10" s="14"/>
      <c r="BM10" s="119"/>
      <c r="BN10" s="119"/>
    </row>
    <row r="11" spans="1:66" s="118" customFormat="1" ht="16" customHeight="1" thickBot="1" x14ac:dyDescent="0.25">
      <c r="A11" s="163"/>
      <c r="B11" s="165">
        <v>45665</v>
      </c>
      <c r="C11" s="167"/>
      <c r="D11" s="91" t="str">
        <f>TEXT(B11,"ttt")</f>
        <v>Mi</v>
      </c>
      <c r="E11" s="16"/>
      <c r="F11" s="46"/>
      <c r="G11" s="11"/>
      <c r="H11" s="11"/>
      <c r="I11" s="11"/>
      <c r="J11" s="12"/>
      <c r="K11" s="10"/>
      <c r="L11" s="11"/>
      <c r="M11" s="11"/>
      <c r="N11" s="11"/>
      <c r="O11" s="11"/>
      <c r="P11" s="11"/>
      <c r="Q11" s="11"/>
      <c r="R11" s="11"/>
      <c r="S11" s="13"/>
      <c r="T11" s="12"/>
      <c r="U11" s="14"/>
      <c r="BM11" s="119"/>
      <c r="BN11" s="119"/>
    </row>
    <row r="12" spans="1:66" s="118" customFormat="1" ht="16" customHeight="1" thickBot="1" x14ac:dyDescent="0.25">
      <c r="A12" s="163"/>
      <c r="B12" s="165">
        <v>45666</v>
      </c>
      <c r="C12" s="167"/>
      <c r="D12" s="91" t="str">
        <f>TEXT(B12,"ttt")</f>
        <v>Do</v>
      </c>
      <c r="E12" s="16"/>
      <c r="F12" s="10"/>
      <c r="G12" s="11"/>
      <c r="H12" s="11"/>
      <c r="I12" s="11"/>
      <c r="J12" s="12"/>
      <c r="K12" s="10"/>
      <c r="L12" s="11"/>
      <c r="M12" s="11"/>
      <c r="N12" s="11"/>
      <c r="O12" s="11"/>
      <c r="P12" s="11"/>
      <c r="Q12" s="11"/>
      <c r="R12" s="11"/>
      <c r="S12" s="13"/>
      <c r="T12" s="12"/>
      <c r="U12" s="14"/>
      <c r="W12" s="46"/>
      <c r="BM12" s="119"/>
      <c r="BN12" s="119"/>
    </row>
    <row r="13" spans="1:66" s="118" customFormat="1" ht="16" customHeight="1" thickBot="1" x14ac:dyDescent="0.25">
      <c r="A13" s="163"/>
      <c r="B13" s="117">
        <v>45667</v>
      </c>
      <c r="C13" s="167"/>
      <c r="D13" s="91" t="str">
        <f>TEXT(B13,"ttt")</f>
        <v>Fr</v>
      </c>
      <c r="E13" s="15" t="s">
        <v>99</v>
      </c>
      <c r="F13" s="10"/>
      <c r="G13" s="11"/>
      <c r="H13" s="11"/>
      <c r="I13" s="11"/>
      <c r="J13" s="12"/>
      <c r="K13" s="10"/>
      <c r="L13" s="11"/>
      <c r="M13" s="11"/>
      <c r="N13" s="11"/>
      <c r="O13" s="11"/>
      <c r="P13" s="11"/>
      <c r="Q13" s="11"/>
      <c r="R13" s="11"/>
      <c r="S13" s="13"/>
      <c r="T13" s="12"/>
      <c r="U13" s="14"/>
      <c r="W13" s="46"/>
      <c r="BM13" s="119"/>
      <c r="BN13" s="119"/>
    </row>
    <row r="14" spans="1:66" s="118" customFormat="1" ht="16" customHeight="1" thickBot="1" x14ac:dyDescent="0.25">
      <c r="A14" s="163"/>
      <c r="B14" s="117">
        <v>45668</v>
      </c>
      <c r="C14" s="167"/>
      <c r="D14" s="91" t="str">
        <f>TEXT(B14,"ttt")</f>
        <v>Sa</v>
      </c>
      <c r="E14" s="16"/>
      <c r="F14" s="10"/>
      <c r="G14" s="11"/>
      <c r="H14" s="11"/>
      <c r="I14" s="11"/>
      <c r="J14" s="12"/>
      <c r="K14" s="10"/>
      <c r="L14" s="11"/>
      <c r="M14" s="11"/>
      <c r="N14" s="11"/>
      <c r="O14" s="11"/>
      <c r="P14" s="11"/>
      <c r="Q14" s="11"/>
      <c r="R14" s="11"/>
      <c r="S14" s="13"/>
      <c r="T14" s="12"/>
      <c r="U14" s="14"/>
      <c r="W14" s="46"/>
      <c r="BM14" s="119"/>
      <c r="BN14" s="119"/>
    </row>
    <row r="15" spans="1:66" s="159" customFormat="1" ht="16" customHeight="1" thickBot="1" x14ac:dyDescent="0.25">
      <c r="A15" s="163"/>
      <c r="B15" s="152">
        <v>45669</v>
      </c>
      <c r="C15" s="168"/>
      <c r="D15" s="131" t="str">
        <f>TEXT(B15,"ttt")</f>
        <v>So</v>
      </c>
      <c r="E15" s="9"/>
      <c r="F15" s="154"/>
      <c r="G15" s="155"/>
      <c r="H15" s="155"/>
      <c r="I15" s="155"/>
      <c r="J15" s="156"/>
      <c r="K15" s="154"/>
      <c r="L15" s="155"/>
      <c r="M15" s="155"/>
      <c r="N15" s="155"/>
      <c r="O15" s="155"/>
      <c r="P15" s="155"/>
      <c r="Q15" s="155"/>
      <c r="R15" s="155"/>
      <c r="S15" s="157"/>
      <c r="T15" s="156"/>
      <c r="U15" s="158"/>
      <c r="W15" s="170"/>
      <c r="BM15" s="160"/>
      <c r="BN15" s="160"/>
    </row>
    <row r="16" spans="1:66" s="51" customFormat="1" ht="16" customHeight="1" thickBot="1" x14ac:dyDescent="0.25">
      <c r="A16" s="163"/>
      <c r="B16" s="115">
        <v>45670</v>
      </c>
      <c r="C16" s="169">
        <f>WEEKNUM(B16,2)</f>
        <v>3</v>
      </c>
      <c r="D16" s="108" t="str">
        <f>TEXT(B16,"ttt")</f>
        <v>Mo</v>
      </c>
      <c r="E16" s="48" t="s">
        <v>170</v>
      </c>
      <c r="F16" s="34"/>
      <c r="G16" s="35"/>
      <c r="H16" s="35"/>
      <c r="I16" s="35"/>
      <c r="J16" s="36"/>
      <c r="K16" s="34"/>
      <c r="L16" s="35"/>
      <c r="M16" s="35"/>
      <c r="N16" s="35"/>
      <c r="O16" s="35"/>
      <c r="P16" s="35"/>
      <c r="Q16" s="35"/>
      <c r="R16" s="35"/>
      <c r="S16" s="50"/>
      <c r="T16" s="36"/>
      <c r="U16" s="37"/>
      <c r="W16" s="125"/>
      <c r="BM16" s="76"/>
      <c r="BN16" s="76"/>
    </row>
    <row r="17" spans="1:66" s="118" customFormat="1" ht="16" customHeight="1" thickBot="1" x14ac:dyDescent="0.25">
      <c r="A17" s="163"/>
      <c r="B17" s="117">
        <v>45671</v>
      </c>
      <c r="C17" s="167"/>
      <c r="D17" s="91" t="str">
        <f>TEXT(B17,"ttt")</f>
        <v>Di</v>
      </c>
      <c r="E17" s="16" t="s">
        <v>171</v>
      </c>
      <c r="F17" s="10"/>
      <c r="G17" s="11"/>
      <c r="H17" s="11"/>
      <c r="I17" s="11"/>
      <c r="J17" s="12"/>
      <c r="K17" s="10"/>
      <c r="L17" s="11"/>
      <c r="M17" s="11"/>
      <c r="N17" s="11"/>
      <c r="O17" s="11"/>
      <c r="P17" s="11"/>
      <c r="Q17" s="11"/>
      <c r="R17" s="11"/>
      <c r="S17" s="13"/>
      <c r="T17" s="12"/>
      <c r="U17" s="14"/>
      <c r="W17" s="46"/>
      <c r="BM17" s="119"/>
      <c r="BN17" s="119"/>
    </row>
    <row r="18" spans="1:66" s="118" customFormat="1" ht="16" customHeight="1" thickBot="1" x14ac:dyDescent="0.25">
      <c r="A18" s="163"/>
      <c r="B18" s="117">
        <v>45672</v>
      </c>
      <c r="C18" s="167"/>
      <c r="D18" s="91" t="str">
        <f>TEXT(B18,"ttt")</f>
        <v>Mi</v>
      </c>
      <c r="E18" s="16" t="s">
        <v>172</v>
      </c>
      <c r="F18" s="10"/>
      <c r="G18" s="11"/>
      <c r="H18" s="11"/>
      <c r="I18" s="11"/>
      <c r="J18" s="12"/>
      <c r="K18" s="10"/>
      <c r="L18" s="11"/>
      <c r="M18" s="11"/>
      <c r="N18" s="11"/>
      <c r="O18" s="11"/>
      <c r="P18" s="11"/>
      <c r="Q18" s="11"/>
      <c r="R18" s="11"/>
      <c r="S18" s="13"/>
      <c r="T18" s="12"/>
      <c r="U18" s="14"/>
      <c r="W18" s="46"/>
      <c r="BM18" s="119"/>
      <c r="BN18" s="119"/>
    </row>
    <row r="19" spans="1:66" s="118" customFormat="1" ht="16" customHeight="1" thickBot="1" x14ac:dyDescent="0.25">
      <c r="A19" s="163"/>
      <c r="B19" s="117">
        <v>45673</v>
      </c>
      <c r="C19" s="167"/>
      <c r="D19" s="91" t="str">
        <f>TEXT(B19,"ttt")</f>
        <v>Do</v>
      </c>
      <c r="E19" s="16" t="s">
        <v>174</v>
      </c>
      <c r="F19" s="10"/>
      <c r="G19" s="11"/>
      <c r="H19" s="11"/>
      <c r="I19" s="11"/>
      <c r="J19" s="12"/>
      <c r="K19" s="10"/>
      <c r="L19" s="11"/>
      <c r="M19" s="11"/>
      <c r="N19" s="11"/>
      <c r="O19" s="11"/>
      <c r="P19" s="11"/>
      <c r="Q19" s="11"/>
      <c r="R19" s="11"/>
      <c r="S19" s="13"/>
      <c r="T19" s="12"/>
      <c r="U19" s="14"/>
      <c r="W19" s="46"/>
      <c r="BM19" s="119"/>
      <c r="BN19" s="119"/>
    </row>
    <row r="20" spans="1:66" s="118" customFormat="1" ht="16" customHeight="1" thickBot="1" x14ac:dyDescent="0.25">
      <c r="A20" s="163"/>
      <c r="B20" s="117">
        <v>45674</v>
      </c>
      <c r="C20" s="167"/>
      <c r="D20" s="91" t="str">
        <f>TEXT(B20,"ttt")</f>
        <v>Fr</v>
      </c>
      <c r="E20" s="16" t="s">
        <v>23</v>
      </c>
      <c r="F20" s="10"/>
      <c r="G20" s="11"/>
      <c r="H20" s="11"/>
      <c r="I20" s="11"/>
      <c r="J20" s="12"/>
      <c r="K20" s="10"/>
      <c r="L20" s="11"/>
      <c r="M20" s="11"/>
      <c r="N20" s="11"/>
      <c r="O20" s="11"/>
      <c r="P20" s="11"/>
      <c r="Q20" s="11"/>
      <c r="R20" s="11"/>
      <c r="S20" s="13"/>
      <c r="T20" s="12"/>
      <c r="U20" s="14"/>
      <c r="W20" s="46"/>
      <c r="BM20" s="119"/>
      <c r="BN20" s="119"/>
    </row>
    <row r="21" spans="1:66" s="118" customFormat="1" ht="16" customHeight="1" thickBot="1" x14ac:dyDescent="0.25">
      <c r="A21" s="163"/>
      <c r="B21" s="117">
        <v>45675</v>
      </c>
      <c r="C21" s="167"/>
      <c r="D21" s="91" t="str">
        <f t="shared" ref="D21:D84" si="0">TEXT(B21,"ttt")</f>
        <v>Sa</v>
      </c>
      <c r="E21" s="15"/>
      <c r="F21" s="10"/>
      <c r="G21" s="11"/>
      <c r="H21" s="11"/>
      <c r="I21" s="11"/>
      <c r="J21" s="12"/>
      <c r="K21" s="10"/>
      <c r="L21" s="11"/>
      <c r="M21" s="11"/>
      <c r="N21" s="11"/>
      <c r="O21" s="11"/>
      <c r="P21" s="11"/>
      <c r="Q21" s="11"/>
      <c r="R21" s="11"/>
      <c r="S21" s="13"/>
      <c r="T21" s="12"/>
      <c r="U21" s="14"/>
      <c r="W21" s="46"/>
      <c r="BM21" s="119"/>
      <c r="BN21" s="119"/>
    </row>
    <row r="22" spans="1:66" s="159" customFormat="1" ht="16" customHeight="1" thickBot="1" x14ac:dyDescent="0.25">
      <c r="A22" s="163"/>
      <c r="B22" s="152">
        <v>45676</v>
      </c>
      <c r="C22" s="168"/>
      <c r="D22" s="131" t="str">
        <f t="shared" si="0"/>
        <v>So</v>
      </c>
      <c r="E22" s="9" t="s">
        <v>175</v>
      </c>
      <c r="F22" s="154"/>
      <c r="G22" s="155"/>
      <c r="H22" s="155"/>
      <c r="I22" s="155"/>
      <c r="J22" s="156"/>
      <c r="K22" s="154"/>
      <c r="L22" s="155"/>
      <c r="M22" s="155"/>
      <c r="N22" s="155"/>
      <c r="O22" s="155"/>
      <c r="P22" s="155"/>
      <c r="Q22" s="155"/>
      <c r="R22" s="155"/>
      <c r="S22" s="157"/>
      <c r="T22" s="156"/>
      <c r="U22" s="158"/>
      <c r="W22" s="170"/>
      <c r="BM22" s="160"/>
      <c r="BN22" s="160"/>
    </row>
    <row r="23" spans="1:66" s="51" customFormat="1" ht="16" customHeight="1" thickBot="1" x14ac:dyDescent="0.25">
      <c r="A23" s="163"/>
      <c r="B23" s="115">
        <v>45677</v>
      </c>
      <c r="C23" s="171">
        <f>WEEKNUM(B25,21)</f>
        <v>4</v>
      </c>
      <c r="D23" s="108" t="str">
        <f t="shared" si="0"/>
        <v>Mo</v>
      </c>
      <c r="E23" s="48" t="s">
        <v>173</v>
      </c>
      <c r="F23" s="34"/>
      <c r="G23" s="35"/>
      <c r="H23" s="35"/>
      <c r="I23" s="35"/>
      <c r="J23" s="36"/>
      <c r="K23" s="34"/>
      <c r="L23" s="35"/>
      <c r="M23" s="35"/>
      <c r="N23" s="35"/>
      <c r="O23" s="35"/>
      <c r="P23" s="35"/>
      <c r="Q23" s="35"/>
      <c r="R23" s="35"/>
      <c r="S23" s="50"/>
      <c r="T23" s="36"/>
      <c r="U23" s="37"/>
      <c r="W23" s="125"/>
      <c r="BM23" s="76"/>
      <c r="BN23" s="76"/>
    </row>
    <row r="24" spans="1:66" s="118" customFormat="1" ht="16" customHeight="1" thickBot="1" x14ac:dyDescent="0.25">
      <c r="A24" s="163"/>
      <c r="B24" s="117">
        <v>45678</v>
      </c>
      <c r="C24" s="150"/>
      <c r="D24" s="91" t="str">
        <f t="shared" si="0"/>
        <v>Di</v>
      </c>
      <c r="E24" s="16" t="s">
        <v>176</v>
      </c>
      <c r="F24" s="10"/>
      <c r="G24" s="11"/>
      <c r="H24" s="11"/>
      <c r="I24" s="11"/>
      <c r="J24" s="12"/>
      <c r="K24" s="10"/>
      <c r="L24" s="11"/>
      <c r="M24" s="11"/>
      <c r="N24" s="11"/>
      <c r="O24" s="11"/>
      <c r="P24" s="11"/>
      <c r="Q24" s="11"/>
      <c r="R24" s="11"/>
      <c r="S24" s="13"/>
      <c r="T24" s="12"/>
      <c r="U24" s="14"/>
      <c r="W24" s="46"/>
      <c r="BM24" s="119"/>
      <c r="BN24" s="119"/>
    </row>
    <row r="25" spans="1:66" s="118" customFormat="1" ht="16" customHeight="1" thickBot="1" x14ac:dyDescent="0.25">
      <c r="A25" s="163"/>
      <c r="B25" s="117">
        <v>45679</v>
      </c>
      <c r="C25" s="150"/>
      <c r="D25" s="91" t="str">
        <f t="shared" si="0"/>
        <v>Mi</v>
      </c>
      <c r="E25" s="16" t="s">
        <v>101</v>
      </c>
      <c r="F25" s="10"/>
      <c r="G25" s="11"/>
      <c r="H25" s="11"/>
      <c r="I25" s="11"/>
      <c r="J25" s="12"/>
      <c r="K25" s="10"/>
      <c r="L25" s="11"/>
      <c r="M25" s="11"/>
      <c r="N25" s="11"/>
      <c r="O25" s="11"/>
      <c r="P25" s="11"/>
      <c r="Q25" s="11"/>
      <c r="R25" s="11"/>
      <c r="S25" s="13"/>
      <c r="T25" s="12"/>
      <c r="U25" s="14"/>
      <c r="W25" s="46"/>
      <c r="BM25" s="119"/>
      <c r="BN25" s="119"/>
    </row>
    <row r="26" spans="1:66" s="118" customFormat="1" ht="16" customHeight="1" thickBot="1" x14ac:dyDescent="0.25">
      <c r="A26" s="163"/>
      <c r="B26" s="117">
        <v>45680</v>
      </c>
      <c r="C26" s="150"/>
      <c r="D26" s="91" t="str">
        <f t="shared" si="0"/>
        <v>Do</v>
      </c>
      <c r="E26" s="38"/>
      <c r="F26" s="10"/>
      <c r="G26" s="11"/>
      <c r="H26" s="11"/>
      <c r="I26" s="11"/>
      <c r="J26" s="12"/>
      <c r="K26" s="10"/>
      <c r="L26" s="11"/>
      <c r="M26" s="11"/>
      <c r="N26" s="11"/>
      <c r="O26" s="11"/>
      <c r="P26" s="11"/>
      <c r="Q26" s="11"/>
      <c r="R26" s="11"/>
      <c r="S26" s="13"/>
      <c r="T26" s="12"/>
      <c r="U26" s="14"/>
      <c r="W26" s="46"/>
      <c r="BM26" s="119"/>
      <c r="BN26" s="119"/>
    </row>
    <row r="27" spans="1:66" s="118" customFormat="1" ht="16" customHeight="1" thickBot="1" x14ac:dyDescent="0.25">
      <c r="A27" s="163"/>
      <c r="B27" s="117">
        <v>45681</v>
      </c>
      <c r="C27" s="150"/>
      <c r="D27" s="91" t="str">
        <f t="shared" si="0"/>
        <v>Fr</v>
      </c>
      <c r="E27" s="16" t="s">
        <v>24</v>
      </c>
      <c r="F27" s="10"/>
      <c r="G27" s="11"/>
      <c r="H27" s="11"/>
      <c r="I27" s="11"/>
      <c r="J27" s="12"/>
      <c r="K27" s="10"/>
      <c r="L27" s="11"/>
      <c r="M27" s="11"/>
      <c r="N27" s="11"/>
      <c r="O27" s="11"/>
      <c r="P27" s="11"/>
      <c r="Q27" s="11"/>
      <c r="R27" s="11"/>
      <c r="S27" s="13"/>
      <c r="T27" s="12"/>
      <c r="U27" s="14"/>
      <c r="W27" s="46"/>
      <c r="BM27" s="119"/>
      <c r="BN27" s="119"/>
    </row>
    <row r="28" spans="1:66" s="118" customFormat="1" ht="16" customHeight="1" thickBot="1" x14ac:dyDescent="0.25">
      <c r="A28" s="163"/>
      <c r="B28" s="117">
        <v>45682</v>
      </c>
      <c r="C28" s="150"/>
      <c r="D28" s="91" t="str">
        <f t="shared" si="0"/>
        <v>Sa</v>
      </c>
      <c r="E28" s="16" t="s">
        <v>162</v>
      </c>
      <c r="F28" s="10"/>
      <c r="G28" s="11"/>
      <c r="H28" s="11"/>
      <c r="I28" s="11"/>
      <c r="J28" s="12"/>
      <c r="K28" s="10"/>
      <c r="L28" s="11"/>
      <c r="M28" s="11"/>
      <c r="N28" s="11"/>
      <c r="O28" s="11"/>
      <c r="P28" s="11"/>
      <c r="Q28" s="11"/>
      <c r="R28" s="11"/>
      <c r="S28" s="13"/>
      <c r="T28" s="12"/>
      <c r="U28" s="14"/>
      <c r="W28" s="46"/>
      <c r="BM28" s="119"/>
      <c r="BN28" s="119"/>
    </row>
    <row r="29" spans="1:66" s="159" customFormat="1" ht="16" customHeight="1" thickBot="1" x14ac:dyDescent="0.25">
      <c r="A29" s="163"/>
      <c r="B29" s="152">
        <v>45683</v>
      </c>
      <c r="C29" s="153"/>
      <c r="D29" s="131" t="str">
        <f t="shared" si="0"/>
        <v>So</v>
      </c>
      <c r="E29" s="9"/>
      <c r="F29" s="154"/>
      <c r="G29" s="155"/>
      <c r="H29" s="155"/>
      <c r="I29" s="155"/>
      <c r="J29" s="156"/>
      <c r="K29" s="154"/>
      <c r="L29" s="155"/>
      <c r="M29" s="155"/>
      <c r="N29" s="155"/>
      <c r="O29" s="155"/>
      <c r="P29" s="155"/>
      <c r="Q29" s="155"/>
      <c r="R29" s="155"/>
      <c r="S29" s="157"/>
      <c r="T29" s="156"/>
      <c r="U29" s="158"/>
      <c r="W29" s="170"/>
      <c r="BM29" s="160"/>
      <c r="BN29" s="160"/>
    </row>
    <row r="30" spans="1:66" s="51" customFormat="1" ht="16" customHeight="1" thickBot="1" x14ac:dyDescent="0.25">
      <c r="A30" s="163"/>
      <c r="B30" s="115">
        <v>45684</v>
      </c>
      <c r="C30" s="172">
        <f>WEEKNUM(B32,21)</f>
        <v>5</v>
      </c>
      <c r="D30" s="108" t="str">
        <f t="shared" si="0"/>
        <v>Mo</v>
      </c>
      <c r="E30" s="48" t="s">
        <v>25</v>
      </c>
      <c r="F30" s="34"/>
      <c r="G30" s="35"/>
      <c r="H30" s="35"/>
      <c r="I30" s="35"/>
      <c r="J30" s="36"/>
      <c r="K30" s="34"/>
      <c r="L30" s="35"/>
      <c r="M30" s="35"/>
      <c r="N30" s="35"/>
      <c r="O30" s="35"/>
      <c r="P30" s="35"/>
      <c r="Q30" s="35"/>
      <c r="R30" s="35"/>
      <c r="S30" s="50"/>
      <c r="T30" s="36"/>
      <c r="U30" s="37"/>
      <c r="V30" s="77"/>
      <c r="W30" s="125"/>
      <c r="BM30" s="76"/>
      <c r="BN30" s="76"/>
    </row>
    <row r="31" spans="1:66" s="118" customFormat="1" ht="16" customHeight="1" thickBot="1" x14ac:dyDescent="0.25">
      <c r="A31" s="163"/>
      <c r="B31" s="117">
        <v>45685</v>
      </c>
      <c r="C31" s="173"/>
      <c r="D31" s="91" t="str">
        <f t="shared" si="0"/>
        <v>Di</v>
      </c>
      <c r="E31" s="16" t="s">
        <v>26</v>
      </c>
      <c r="F31" s="10"/>
      <c r="G31" s="11"/>
      <c r="H31" s="11"/>
      <c r="I31" s="11"/>
      <c r="J31" s="12"/>
      <c r="K31" s="10"/>
      <c r="L31" s="11"/>
      <c r="M31" s="11"/>
      <c r="N31" s="11"/>
      <c r="O31" s="11"/>
      <c r="P31" s="11"/>
      <c r="Q31" s="11"/>
      <c r="R31" s="11"/>
      <c r="S31" s="13"/>
      <c r="T31" s="12"/>
      <c r="U31" s="14"/>
      <c r="V31" s="71"/>
      <c r="W31" s="46"/>
      <c r="BM31" s="119"/>
      <c r="BN31" s="119"/>
    </row>
    <row r="32" spans="1:66" s="118" customFormat="1" ht="16" customHeight="1" thickBot="1" x14ac:dyDescent="0.25">
      <c r="A32" s="163"/>
      <c r="B32" s="117">
        <v>45686</v>
      </c>
      <c r="C32" s="173"/>
      <c r="D32" s="91" t="str">
        <f t="shared" si="0"/>
        <v>Mi</v>
      </c>
      <c r="E32" s="16" t="s">
        <v>100</v>
      </c>
      <c r="F32" s="10"/>
      <c r="G32" s="11"/>
      <c r="H32" s="11"/>
      <c r="I32" s="11"/>
      <c r="J32" s="12"/>
      <c r="K32" s="10"/>
      <c r="L32" s="11"/>
      <c r="M32" s="11"/>
      <c r="N32" s="11"/>
      <c r="O32" s="11"/>
      <c r="P32" s="11"/>
      <c r="Q32" s="11"/>
      <c r="R32" s="11"/>
      <c r="S32" s="13"/>
      <c r="T32" s="12"/>
      <c r="U32" s="14"/>
      <c r="V32" s="71"/>
      <c r="W32" s="46"/>
      <c r="BM32" s="119"/>
      <c r="BN32" s="119"/>
    </row>
    <row r="33" spans="1:66" s="118" customFormat="1" ht="16" customHeight="1" thickBot="1" x14ac:dyDescent="0.25">
      <c r="A33" s="163"/>
      <c r="B33" s="117">
        <v>45687</v>
      </c>
      <c r="C33" s="173"/>
      <c r="D33" s="91" t="str">
        <f t="shared" si="0"/>
        <v>Do</v>
      </c>
      <c r="E33" s="43"/>
      <c r="F33" s="10"/>
      <c r="G33" s="11"/>
      <c r="H33" s="11"/>
      <c r="I33" s="11"/>
      <c r="J33" s="12"/>
      <c r="K33" s="10"/>
      <c r="L33" s="11"/>
      <c r="M33" s="11"/>
      <c r="N33" s="11"/>
      <c r="O33" s="11"/>
      <c r="P33" s="11"/>
      <c r="Q33" s="11"/>
      <c r="R33" s="11"/>
      <c r="S33" s="13"/>
      <c r="T33" s="12"/>
      <c r="U33" s="14"/>
      <c r="V33" s="71"/>
      <c r="W33" s="46"/>
      <c r="BM33" s="119"/>
      <c r="BN33" s="119"/>
    </row>
    <row r="34" spans="1:66" s="118" customFormat="1" ht="16" customHeight="1" x14ac:dyDescent="0.2">
      <c r="A34" s="164"/>
      <c r="B34" s="117">
        <v>45688</v>
      </c>
      <c r="C34" s="173"/>
      <c r="D34" s="91" t="str">
        <f t="shared" si="0"/>
        <v>Fr</v>
      </c>
      <c r="E34" s="43"/>
      <c r="F34" s="10"/>
      <c r="G34" s="11"/>
      <c r="H34" s="11"/>
      <c r="I34" s="11"/>
      <c r="J34" s="12"/>
      <c r="K34" s="10"/>
      <c r="L34" s="11"/>
      <c r="M34" s="11"/>
      <c r="N34" s="11"/>
      <c r="O34" s="11"/>
      <c r="P34" s="11"/>
      <c r="Q34" s="11"/>
      <c r="R34" s="11"/>
      <c r="S34" s="13"/>
      <c r="T34" s="12"/>
      <c r="U34" s="14"/>
      <c r="V34" s="71"/>
      <c r="W34" s="46"/>
      <c r="BM34" s="119"/>
      <c r="BN34" s="119"/>
    </row>
    <row r="35" spans="1:66" s="118" customFormat="1" ht="16" customHeight="1" x14ac:dyDescent="0.2">
      <c r="A35" s="161" t="s">
        <v>27</v>
      </c>
      <c r="B35" s="117">
        <v>45689</v>
      </c>
      <c r="C35" s="173"/>
      <c r="D35" s="91" t="str">
        <f t="shared" si="0"/>
        <v>Sa</v>
      </c>
      <c r="E35" s="22" t="s">
        <v>177</v>
      </c>
      <c r="F35" s="10"/>
      <c r="G35" s="11"/>
      <c r="H35" s="11"/>
      <c r="I35" s="11"/>
      <c r="J35" s="12"/>
      <c r="K35" s="10"/>
      <c r="L35" s="11"/>
      <c r="M35" s="11"/>
      <c r="N35" s="11"/>
      <c r="O35" s="11"/>
      <c r="P35" s="11"/>
      <c r="Q35" s="11"/>
      <c r="R35" s="11"/>
      <c r="S35" s="13"/>
      <c r="T35" s="12"/>
      <c r="U35" s="14"/>
      <c r="V35" s="71"/>
      <c r="W35" s="46"/>
      <c r="BM35" s="119"/>
      <c r="BN35" s="119"/>
    </row>
    <row r="36" spans="1:66" s="58" customFormat="1" ht="16" customHeight="1" thickBot="1" x14ac:dyDescent="0.25">
      <c r="A36" s="97"/>
      <c r="B36" s="166">
        <v>45690</v>
      </c>
      <c r="C36" s="174"/>
      <c r="D36" s="106" t="str">
        <f t="shared" si="0"/>
        <v>So</v>
      </c>
      <c r="E36" s="52"/>
      <c r="F36" s="53"/>
      <c r="G36" s="54"/>
      <c r="H36" s="54"/>
      <c r="I36" s="54"/>
      <c r="J36" s="55"/>
      <c r="K36" s="53"/>
      <c r="L36" s="54"/>
      <c r="M36" s="54"/>
      <c r="N36" s="54"/>
      <c r="O36" s="54"/>
      <c r="P36" s="54"/>
      <c r="Q36" s="54"/>
      <c r="R36" s="54"/>
      <c r="S36" s="56"/>
      <c r="T36" s="55"/>
      <c r="U36" s="57"/>
      <c r="V36" s="72"/>
      <c r="W36" s="60"/>
      <c r="BM36" s="70"/>
      <c r="BN36" s="70"/>
    </row>
    <row r="37" spans="1:66" s="51" customFormat="1" ht="16" customHeight="1" x14ac:dyDescent="0.2">
      <c r="A37" s="97"/>
      <c r="B37" s="107">
        <v>45691</v>
      </c>
      <c r="C37" s="175">
        <f>WEEKNUM(B39,21)</f>
        <v>6</v>
      </c>
      <c r="D37" s="108" t="str">
        <f t="shared" si="0"/>
        <v>Mo</v>
      </c>
      <c r="E37" s="48"/>
      <c r="F37" s="34"/>
      <c r="G37" s="35"/>
      <c r="H37" s="35"/>
      <c r="I37" s="35"/>
      <c r="J37" s="36"/>
      <c r="K37" s="34"/>
      <c r="L37" s="35"/>
      <c r="M37" s="35"/>
      <c r="N37" s="35"/>
      <c r="O37" s="35"/>
      <c r="P37" s="35"/>
      <c r="Q37" s="35"/>
      <c r="R37" s="35"/>
      <c r="S37" s="50"/>
      <c r="T37" s="36"/>
      <c r="U37" s="37"/>
      <c r="V37" s="77"/>
      <c r="W37" s="125"/>
      <c r="BM37" s="76"/>
      <c r="BN37" s="76"/>
    </row>
    <row r="38" spans="1:66" s="118" customFormat="1" ht="16" customHeight="1" x14ac:dyDescent="0.2">
      <c r="A38" s="97"/>
      <c r="B38" s="109">
        <v>45692</v>
      </c>
      <c r="C38" s="176"/>
      <c r="D38" s="91" t="str">
        <f t="shared" si="0"/>
        <v>Di</v>
      </c>
      <c r="E38" s="16" t="s">
        <v>28</v>
      </c>
      <c r="F38" s="10"/>
      <c r="G38" s="11"/>
      <c r="H38" s="11"/>
      <c r="I38" s="11"/>
      <c r="J38" s="12"/>
      <c r="K38" s="10"/>
      <c r="L38" s="11"/>
      <c r="M38" s="11"/>
      <c r="N38" s="11"/>
      <c r="O38" s="11"/>
      <c r="P38" s="11"/>
      <c r="Q38" s="11"/>
      <c r="R38" s="11"/>
      <c r="S38" s="13"/>
      <c r="T38" s="12"/>
      <c r="U38" s="14"/>
      <c r="V38" s="71"/>
      <c r="W38" s="46"/>
      <c r="BM38" s="119"/>
      <c r="BN38" s="119"/>
    </row>
    <row r="39" spans="1:66" s="118" customFormat="1" ht="16" customHeight="1" x14ac:dyDescent="0.2">
      <c r="A39" s="97"/>
      <c r="B39" s="109">
        <v>45693</v>
      </c>
      <c r="C39" s="176"/>
      <c r="D39" s="91" t="str">
        <f t="shared" si="0"/>
        <v>Mi</v>
      </c>
      <c r="E39" s="22"/>
      <c r="F39" s="10"/>
      <c r="G39" s="11"/>
      <c r="H39" s="11"/>
      <c r="I39" s="11"/>
      <c r="J39" s="12"/>
      <c r="K39" s="10"/>
      <c r="L39" s="11"/>
      <c r="M39" s="11"/>
      <c r="N39" s="11"/>
      <c r="O39" s="11"/>
      <c r="P39" s="11"/>
      <c r="Q39" s="11"/>
      <c r="R39" s="11"/>
      <c r="S39" s="13"/>
      <c r="T39" s="12"/>
      <c r="U39" s="14"/>
      <c r="V39" s="71"/>
      <c r="W39" s="46"/>
      <c r="BM39" s="119"/>
      <c r="BN39" s="119"/>
    </row>
    <row r="40" spans="1:66" s="118" customFormat="1" ht="16" customHeight="1" x14ac:dyDescent="0.2">
      <c r="A40" s="97"/>
      <c r="B40" s="109">
        <v>45694</v>
      </c>
      <c r="C40" s="176"/>
      <c r="D40" s="91" t="str">
        <f t="shared" si="0"/>
        <v>Do</v>
      </c>
      <c r="E40" s="22"/>
      <c r="F40" s="10"/>
      <c r="G40" s="11"/>
      <c r="H40" s="11"/>
      <c r="I40" s="11"/>
      <c r="J40" s="12"/>
      <c r="K40" s="10"/>
      <c r="L40" s="11"/>
      <c r="M40" s="11"/>
      <c r="N40" s="11"/>
      <c r="O40" s="11"/>
      <c r="P40" s="11"/>
      <c r="Q40" s="11"/>
      <c r="R40" s="11"/>
      <c r="S40" s="13"/>
      <c r="T40" s="12"/>
      <c r="U40" s="14"/>
      <c r="V40" s="71"/>
      <c r="W40" s="46"/>
      <c r="BM40" s="119"/>
      <c r="BN40" s="119"/>
    </row>
    <row r="41" spans="1:66" s="118" customFormat="1" ht="16" customHeight="1" x14ac:dyDescent="0.2">
      <c r="A41" s="97"/>
      <c r="B41" s="109">
        <v>45695</v>
      </c>
      <c r="C41" s="176"/>
      <c r="D41" s="91" t="str">
        <f t="shared" si="0"/>
        <v>Fr</v>
      </c>
      <c r="E41" s="38" t="s">
        <v>178</v>
      </c>
      <c r="F41" s="10"/>
      <c r="G41" s="11"/>
      <c r="H41" s="11"/>
      <c r="I41" s="11"/>
      <c r="J41" s="12"/>
      <c r="K41" s="10"/>
      <c r="L41" s="11"/>
      <c r="M41" s="11"/>
      <c r="N41" s="11"/>
      <c r="O41" s="11"/>
      <c r="P41" s="11"/>
      <c r="Q41" s="11"/>
      <c r="R41" s="11"/>
      <c r="S41" s="13"/>
      <c r="T41" s="12"/>
      <c r="U41" s="14"/>
      <c r="V41" s="71"/>
      <c r="W41" s="46"/>
      <c r="BM41" s="119"/>
      <c r="BN41" s="119"/>
    </row>
    <row r="42" spans="1:66" s="118" customFormat="1" ht="16" customHeight="1" x14ac:dyDescent="0.2">
      <c r="A42" s="97"/>
      <c r="B42" s="109">
        <v>45696</v>
      </c>
      <c r="C42" s="176"/>
      <c r="D42" s="91" t="str">
        <f t="shared" si="0"/>
        <v>Sa</v>
      </c>
      <c r="E42" s="177"/>
      <c r="F42" s="10"/>
      <c r="G42" s="11"/>
      <c r="H42" s="11"/>
      <c r="I42" s="11"/>
      <c r="J42" s="12"/>
      <c r="K42" s="10"/>
      <c r="L42" s="11"/>
      <c r="M42" s="11"/>
      <c r="N42" s="11"/>
      <c r="O42" s="11"/>
      <c r="P42" s="11"/>
      <c r="Q42" s="11"/>
      <c r="R42" s="11"/>
      <c r="S42" s="13"/>
      <c r="T42" s="12"/>
      <c r="U42" s="14"/>
      <c r="V42" s="71"/>
      <c r="W42" s="46"/>
      <c r="BM42" s="119"/>
      <c r="BN42" s="119"/>
    </row>
    <row r="43" spans="1:66" s="58" customFormat="1" ht="16" customHeight="1" thickBot="1" x14ac:dyDescent="0.25">
      <c r="A43" s="97"/>
      <c r="B43" s="124">
        <v>45697</v>
      </c>
      <c r="C43" s="178"/>
      <c r="D43" s="91" t="str">
        <f t="shared" si="0"/>
        <v>So</v>
      </c>
      <c r="E43" s="52" t="s">
        <v>180</v>
      </c>
      <c r="F43" s="53"/>
      <c r="G43" s="54"/>
      <c r="H43" s="54"/>
      <c r="I43" s="54"/>
      <c r="J43" s="55"/>
      <c r="K43" s="53"/>
      <c r="L43" s="54"/>
      <c r="M43" s="54"/>
      <c r="N43" s="54"/>
      <c r="O43" s="54"/>
      <c r="P43" s="54"/>
      <c r="Q43" s="54"/>
      <c r="R43" s="54"/>
      <c r="S43" s="56"/>
      <c r="T43" s="55"/>
      <c r="U43" s="57"/>
      <c r="V43" s="72"/>
      <c r="W43" s="60"/>
      <c r="BM43" s="70"/>
      <c r="BN43" s="70"/>
    </row>
    <row r="44" spans="1:66" s="51" customFormat="1" ht="16" customHeight="1" x14ac:dyDescent="0.2">
      <c r="A44" s="97"/>
      <c r="B44" s="107">
        <v>45698</v>
      </c>
      <c r="C44" s="179">
        <f>WEEKNUM(B46,21)</f>
        <v>7</v>
      </c>
      <c r="D44" s="91" t="str">
        <f t="shared" si="0"/>
        <v>Mo</v>
      </c>
      <c r="E44" s="49" t="s">
        <v>179</v>
      </c>
      <c r="F44" s="34"/>
      <c r="G44" s="35"/>
      <c r="H44" s="35"/>
      <c r="I44" s="35"/>
      <c r="J44" s="36"/>
      <c r="K44" s="34"/>
      <c r="L44" s="35"/>
      <c r="M44" s="35"/>
      <c r="N44" s="35"/>
      <c r="O44" s="35"/>
      <c r="P44" s="35"/>
      <c r="Q44" s="35"/>
      <c r="R44" s="35"/>
      <c r="S44" s="50"/>
      <c r="T44" s="36"/>
      <c r="U44" s="37"/>
      <c r="V44" s="77"/>
      <c r="W44" s="125"/>
      <c r="BM44" s="76"/>
      <c r="BN44" s="76"/>
    </row>
    <row r="45" spans="1:66" s="118" customFormat="1" ht="16" customHeight="1" x14ac:dyDescent="0.2">
      <c r="A45" s="97"/>
      <c r="B45" s="109">
        <v>45699</v>
      </c>
      <c r="C45" s="176"/>
      <c r="D45" s="91" t="str">
        <f t="shared" si="0"/>
        <v>Di</v>
      </c>
      <c r="E45" s="16" t="s">
        <v>182</v>
      </c>
      <c r="F45" s="10"/>
      <c r="G45" s="11"/>
      <c r="H45" s="11"/>
      <c r="I45" s="11"/>
      <c r="J45" s="12"/>
      <c r="K45" s="10"/>
      <c r="L45" s="11"/>
      <c r="M45" s="11"/>
      <c r="N45" s="11"/>
      <c r="O45" s="11"/>
      <c r="P45" s="11"/>
      <c r="Q45" s="11"/>
      <c r="R45" s="11"/>
      <c r="S45" s="13"/>
      <c r="T45" s="12"/>
      <c r="U45" s="14"/>
      <c r="V45" s="71"/>
      <c r="W45" s="46"/>
      <c r="BM45" s="119"/>
      <c r="BN45" s="119"/>
    </row>
    <row r="46" spans="1:66" s="118" customFormat="1" ht="16" customHeight="1" x14ac:dyDescent="0.2">
      <c r="A46" s="97"/>
      <c r="B46" s="109">
        <v>45700</v>
      </c>
      <c r="C46" s="176"/>
      <c r="D46" s="91" t="str">
        <f t="shared" si="0"/>
        <v>Mi</v>
      </c>
      <c r="E46" s="22" t="s">
        <v>181</v>
      </c>
      <c r="F46" s="10"/>
      <c r="G46" s="11"/>
      <c r="H46" s="11"/>
      <c r="I46" s="11"/>
      <c r="J46" s="12"/>
      <c r="K46" s="10"/>
      <c r="L46" s="11"/>
      <c r="M46" s="11"/>
      <c r="N46" s="11"/>
      <c r="O46" s="11"/>
      <c r="P46" s="11"/>
      <c r="Q46" s="11"/>
      <c r="R46" s="11"/>
      <c r="S46" s="13"/>
      <c r="T46" s="12"/>
      <c r="U46" s="14"/>
      <c r="V46" s="71"/>
      <c r="W46" s="46"/>
      <c r="BM46" s="119"/>
      <c r="BN46" s="119"/>
    </row>
    <row r="47" spans="1:66" s="118" customFormat="1" ht="16" customHeight="1" x14ac:dyDescent="0.2">
      <c r="A47" s="97"/>
      <c r="B47" s="109">
        <v>45701</v>
      </c>
      <c r="C47" s="176"/>
      <c r="D47" s="91" t="str">
        <f t="shared" si="0"/>
        <v>Do</v>
      </c>
      <c r="E47" s="22" t="s">
        <v>183</v>
      </c>
      <c r="F47" s="10"/>
      <c r="G47" s="11"/>
      <c r="H47" s="11"/>
      <c r="I47" s="11"/>
      <c r="J47" s="12"/>
      <c r="K47" s="10"/>
      <c r="L47" s="11"/>
      <c r="M47" s="11"/>
      <c r="N47" s="11"/>
      <c r="O47" s="11"/>
      <c r="P47" s="11"/>
      <c r="Q47" s="11"/>
      <c r="R47" s="11"/>
      <c r="S47" s="13"/>
      <c r="T47" s="12"/>
      <c r="U47" s="14"/>
      <c r="V47" s="71"/>
      <c r="W47" s="46"/>
      <c r="BM47" s="119"/>
      <c r="BN47" s="119"/>
    </row>
    <row r="48" spans="1:66" s="118" customFormat="1" ht="16" customHeight="1" x14ac:dyDescent="0.2">
      <c r="A48" s="97"/>
      <c r="B48" s="109">
        <v>45702</v>
      </c>
      <c r="C48" s="176"/>
      <c r="D48" s="91" t="str">
        <f t="shared" si="0"/>
        <v>Fr</v>
      </c>
      <c r="E48" s="22" t="s">
        <v>184</v>
      </c>
      <c r="F48" s="10"/>
      <c r="G48" s="11"/>
      <c r="H48" s="11"/>
      <c r="I48" s="11"/>
      <c r="J48" s="12"/>
      <c r="K48" s="10"/>
      <c r="L48" s="11"/>
      <c r="M48" s="11"/>
      <c r="N48" s="11"/>
      <c r="O48" s="11"/>
      <c r="P48" s="11"/>
      <c r="Q48" s="11"/>
      <c r="R48" s="11"/>
      <c r="S48" s="13"/>
      <c r="T48" s="12"/>
      <c r="U48" s="14"/>
      <c r="V48" s="71"/>
      <c r="W48" s="46"/>
      <c r="BM48" s="119"/>
      <c r="BN48" s="119"/>
    </row>
    <row r="49" spans="1:66" s="118" customFormat="1" ht="16" customHeight="1" x14ac:dyDescent="0.2">
      <c r="A49" s="97"/>
      <c r="B49" s="109">
        <v>45703</v>
      </c>
      <c r="C49" s="176"/>
      <c r="D49" s="91" t="str">
        <f t="shared" si="0"/>
        <v>Sa</v>
      </c>
      <c r="E49" s="22" t="s">
        <v>185</v>
      </c>
      <c r="F49" s="10"/>
      <c r="G49" s="11"/>
      <c r="H49" s="11"/>
      <c r="I49" s="11"/>
      <c r="J49" s="12"/>
      <c r="K49" s="10"/>
      <c r="L49" s="11"/>
      <c r="M49" s="11"/>
      <c r="N49" s="11"/>
      <c r="O49" s="11"/>
      <c r="P49" s="11"/>
      <c r="Q49" s="11"/>
      <c r="R49" s="11"/>
      <c r="S49" s="13"/>
      <c r="T49" s="12"/>
      <c r="U49" s="14"/>
      <c r="V49" s="71"/>
      <c r="W49" s="46"/>
      <c r="BM49" s="119"/>
      <c r="BN49" s="119"/>
    </row>
    <row r="50" spans="1:66" s="58" customFormat="1" ht="16" customHeight="1" thickBot="1" x14ac:dyDescent="0.25">
      <c r="A50" s="97"/>
      <c r="B50" s="124">
        <v>45704</v>
      </c>
      <c r="C50" s="178"/>
      <c r="D50" s="106" t="str">
        <f t="shared" si="0"/>
        <v>So</v>
      </c>
      <c r="E50" s="52"/>
      <c r="F50" s="53"/>
      <c r="G50" s="54"/>
      <c r="H50" s="54"/>
      <c r="I50" s="54"/>
      <c r="J50" s="55"/>
      <c r="K50" s="53"/>
      <c r="L50" s="54"/>
      <c r="M50" s="54"/>
      <c r="N50" s="54"/>
      <c r="O50" s="54"/>
      <c r="P50" s="54"/>
      <c r="Q50" s="54"/>
      <c r="R50" s="54"/>
      <c r="S50" s="56"/>
      <c r="T50" s="55"/>
      <c r="U50" s="57"/>
      <c r="V50" s="72"/>
      <c r="W50" s="60"/>
      <c r="BM50" s="70"/>
      <c r="BN50" s="70"/>
    </row>
    <row r="51" spans="1:66" s="51" customFormat="1" ht="16" customHeight="1" x14ac:dyDescent="0.2">
      <c r="A51" s="97"/>
      <c r="B51" s="107">
        <v>45705</v>
      </c>
      <c r="C51" s="179">
        <f>WEEKNUM(B53,21)</f>
        <v>8</v>
      </c>
      <c r="D51" s="108" t="str">
        <f t="shared" si="0"/>
        <v>Mo</v>
      </c>
      <c r="E51" s="48" t="s">
        <v>186</v>
      </c>
      <c r="F51" s="34"/>
      <c r="G51" s="35"/>
      <c r="H51" s="35"/>
      <c r="I51" s="35"/>
      <c r="J51" s="36"/>
      <c r="K51" s="34"/>
      <c r="L51" s="35"/>
      <c r="M51" s="35"/>
      <c r="N51" s="35"/>
      <c r="O51" s="35"/>
      <c r="P51" s="35"/>
      <c r="Q51" s="35"/>
      <c r="R51" s="35"/>
      <c r="S51" s="50"/>
      <c r="T51" s="36"/>
      <c r="U51" s="37"/>
      <c r="V51" s="77"/>
      <c r="W51" s="125"/>
      <c r="BM51" s="76"/>
      <c r="BN51" s="76"/>
    </row>
    <row r="52" spans="1:66" s="118" customFormat="1" ht="16" customHeight="1" x14ac:dyDescent="0.2">
      <c r="A52" s="97"/>
      <c r="B52" s="109">
        <v>45706</v>
      </c>
      <c r="C52" s="176"/>
      <c r="D52" s="91" t="str">
        <f t="shared" si="0"/>
        <v>Di</v>
      </c>
      <c r="E52" s="16" t="s">
        <v>187</v>
      </c>
      <c r="F52" s="10"/>
      <c r="G52" s="11"/>
      <c r="H52" s="11"/>
      <c r="I52" s="11"/>
      <c r="J52" s="12"/>
      <c r="K52" s="10"/>
      <c r="L52" s="11"/>
      <c r="M52" s="11"/>
      <c r="N52" s="11"/>
      <c r="O52" s="11"/>
      <c r="P52" s="11"/>
      <c r="Q52" s="11"/>
      <c r="R52" s="11"/>
      <c r="S52" s="13"/>
      <c r="T52" s="12"/>
      <c r="U52" s="14"/>
      <c r="V52" s="71"/>
      <c r="W52" s="46"/>
      <c r="BM52" s="119"/>
      <c r="BN52" s="119"/>
    </row>
    <row r="53" spans="1:66" s="118" customFormat="1" ht="16" customHeight="1" x14ac:dyDescent="0.2">
      <c r="A53" s="97"/>
      <c r="B53" s="109">
        <v>45707</v>
      </c>
      <c r="C53" s="176"/>
      <c r="D53" s="91" t="str">
        <f t="shared" si="0"/>
        <v>Mi</v>
      </c>
      <c r="E53" s="38"/>
      <c r="F53" s="10"/>
      <c r="G53" s="11"/>
      <c r="H53" s="11"/>
      <c r="I53" s="11"/>
      <c r="J53" s="12"/>
      <c r="K53" s="10"/>
      <c r="L53" s="11"/>
      <c r="M53" s="11"/>
      <c r="N53" s="11"/>
      <c r="O53" s="11"/>
      <c r="P53" s="11"/>
      <c r="Q53" s="11"/>
      <c r="R53" s="11"/>
      <c r="S53" s="13"/>
      <c r="T53" s="12"/>
      <c r="U53" s="14"/>
      <c r="V53" s="71"/>
      <c r="W53" s="46"/>
      <c r="BM53" s="119"/>
      <c r="BN53" s="119"/>
    </row>
    <row r="54" spans="1:66" s="118" customFormat="1" ht="16" customHeight="1" x14ac:dyDescent="0.2">
      <c r="A54" s="97"/>
      <c r="B54" s="109">
        <v>45708</v>
      </c>
      <c r="C54" s="176"/>
      <c r="D54" s="91" t="str">
        <f t="shared" si="0"/>
        <v>Do</v>
      </c>
      <c r="E54" s="22" t="s">
        <v>188</v>
      </c>
      <c r="F54" s="10"/>
      <c r="G54" s="11"/>
      <c r="H54" s="11"/>
      <c r="I54" s="11"/>
      <c r="J54" s="12"/>
      <c r="K54" s="10"/>
      <c r="L54" s="11"/>
      <c r="M54" s="11"/>
      <c r="N54" s="11"/>
      <c r="O54" s="11"/>
      <c r="P54" s="11"/>
      <c r="Q54" s="11"/>
      <c r="R54" s="11"/>
      <c r="S54" s="13"/>
      <c r="T54" s="12"/>
      <c r="U54" s="14"/>
      <c r="V54" s="71"/>
      <c r="W54" s="46"/>
      <c r="BM54" s="119"/>
      <c r="BN54" s="119"/>
    </row>
    <row r="55" spans="1:66" s="118" customFormat="1" ht="16" customHeight="1" x14ac:dyDescent="0.2">
      <c r="A55" s="97"/>
      <c r="B55" s="109">
        <v>45709</v>
      </c>
      <c r="C55" s="176"/>
      <c r="D55" s="91" t="str">
        <f t="shared" si="0"/>
        <v>Fr</v>
      </c>
      <c r="E55" s="22" t="s">
        <v>30</v>
      </c>
      <c r="F55" s="10"/>
      <c r="G55" s="11"/>
      <c r="H55" s="11"/>
      <c r="I55" s="11"/>
      <c r="J55" s="12"/>
      <c r="K55" s="10"/>
      <c r="L55" s="11"/>
      <c r="M55" s="11"/>
      <c r="N55" s="11"/>
      <c r="O55" s="11"/>
      <c r="P55" s="11"/>
      <c r="Q55" s="11"/>
      <c r="R55" s="11"/>
      <c r="S55" s="13"/>
      <c r="T55" s="12"/>
      <c r="U55" s="14"/>
      <c r="V55" s="71"/>
      <c r="W55" s="46"/>
      <c r="BM55" s="119"/>
      <c r="BN55" s="119"/>
    </row>
    <row r="56" spans="1:66" s="118" customFormat="1" ht="16" customHeight="1" x14ac:dyDescent="0.2">
      <c r="A56" s="97"/>
      <c r="B56" s="109">
        <v>45710</v>
      </c>
      <c r="C56" s="176"/>
      <c r="D56" s="91" t="str">
        <f t="shared" si="0"/>
        <v>Sa</v>
      </c>
      <c r="E56" s="22" t="s">
        <v>189</v>
      </c>
      <c r="F56" s="10"/>
      <c r="G56" s="11"/>
      <c r="H56" s="11"/>
      <c r="I56" s="11"/>
      <c r="J56" s="12"/>
      <c r="K56" s="10"/>
      <c r="L56" s="11"/>
      <c r="M56" s="11"/>
      <c r="N56" s="11"/>
      <c r="O56" s="11"/>
      <c r="P56" s="11"/>
      <c r="Q56" s="11"/>
      <c r="R56" s="11"/>
      <c r="S56" s="13"/>
      <c r="T56" s="12"/>
      <c r="U56" s="14"/>
      <c r="V56" s="71"/>
      <c r="W56" s="46"/>
      <c r="BM56" s="119"/>
      <c r="BN56" s="119"/>
    </row>
    <row r="57" spans="1:66" s="58" customFormat="1" ht="16" customHeight="1" thickBot="1" x14ac:dyDescent="0.25">
      <c r="A57" s="97"/>
      <c r="B57" s="124">
        <v>45711</v>
      </c>
      <c r="C57" s="178"/>
      <c r="D57" s="106" t="str">
        <f t="shared" si="0"/>
        <v>So</v>
      </c>
      <c r="E57" s="52"/>
      <c r="F57" s="53"/>
      <c r="G57" s="54"/>
      <c r="H57" s="54"/>
      <c r="I57" s="54"/>
      <c r="J57" s="55"/>
      <c r="K57" s="53"/>
      <c r="L57" s="54"/>
      <c r="M57" s="54"/>
      <c r="N57" s="54"/>
      <c r="O57" s="54"/>
      <c r="P57" s="54"/>
      <c r="Q57" s="54"/>
      <c r="R57" s="54"/>
      <c r="S57" s="56"/>
      <c r="T57" s="55"/>
      <c r="U57" s="57"/>
      <c r="V57" s="72"/>
      <c r="W57" s="60"/>
      <c r="BM57" s="70"/>
      <c r="BN57" s="70"/>
    </row>
    <row r="58" spans="1:66" s="51" customFormat="1" ht="16" customHeight="1" x14ac:dyDescent="0.2">
      <c r="A58" s="97"/>
      <c r="B58" s="107">
        <v>45712</v>
      </c>
      <c r="C58" s="179">
        <f>WEEKNUM(B60,21)</f>
        <v>9</v>
      </c>
      <c r="D58" s="108" t="str">
        <f t="shared" si="0"/>
        <v>Mo</v>
      </c>
      <c r="E58" s="48"/>
      <c r="F58" s="34"/>
      <c r="G58" s="35"/>
      <c r="H58" s="35"/>
      <c r="I58" s="35"/>
      <c r="J58" s="36"/>
      <c r="K58" s="34"/>
      <c r="L58" s="35"/>
      <c r="M58" s="35"/>
      <c r="N58" s="35"/>
      <c r="O58" s="35"/>
      <c r="P58" s="35"/>
      <c r="Q58" s="35"/>
      <c r="R58" s="35"/>
      <c r="S58" s="50"/>
      <c r="T58" s="36"/>
      <c r="U58" s="37"/>
      <c r="V58" s="77"/>
      <c r="W58" s="125"/>
      <c r="BM58" s="76"/>
      <c r="BN58" s="76"/>
    </row>
    <row r="59" spans="1:66" s="118" customFormat="1" ht="16" customHeight="1" x14ac:dyDescent="0.2">
      <c r="A59" s="97"/>
      <c r="B59" s="109">
        <v>45713</v>
      </c>
      <c r="C59" s="176"/>
      <c r="D59" s="91" t="str">
        <f t="shared" si="0"/>
        <v>Di</v>
      </c>
      <c r="E59" s="16" t="s">
        <v>31</v>
      </c>
      <c r="F59" s="10"/>
      <c r="G59" s="11"/>
      <c r="H59" s="11"/>
      <c r="I59" s="11"/>
      <c r="J59" s="12"/>
      <c r="K59" s="10"/>
      <c r="L59" s="11"/>
      <c r="M59" s="11"/>
      <c r="N59" s="11"/>
      <c r="O59" s="11"/>
      <c r="P59" s="11"/>
      <c r="Q59" s="11"/>
      <c r="R59" s="11"/>
      <c r="S59" s="13"/>
      <c r="T59" s="12"/>
      <c r="U59" s="14"/>
      <c r="V59" s="71"/>
      <c r="W59" s="46"/>
      <c r="BM59" s="119"/>
      <c r="BN59" s="119"/>
    </row>
    <row r="60" spans="1:66" s="118" customFormat="1" ht="16" customHeight="1" x14ac:dyDescent="0.2">
      <c r="A60" s="97"/>
      <c r="B60" s="109">
        <v>45714</v>
      </c>
      <c r="C60" s="176"/>
      <c r="D60" s="91" t="str">
        <f t="shared" si="0"/>
        <v>Mi</v>
      </c>
      <c r="E60" s="22"/>
      <c r="F60" s="10"/>
      <c r="G60" s="11"/>
      <c r="H60" s="11"/>
      <c r="I60" s="11"/>
      <c r="J60" s="12"/>
      <c r="K60" s="10"/>
      <c r="L60" s="11"/>
      <c r="M60" s="11"/>
      <c r="N60" s="11"/>
      <c r="O60" s="11"/>
      <c r="P60" s="11"/>
      <c r="Q60" s="11"/>
      <c r="R60" s="11"/>
      <c r="S60" s="13"/>
      <c r="T60" s="12"/>
      <c r="U60" s="14"/>
      <c r="V60" s="71"/>
      <c r="W60" s="46"/>
      <c r="BM60" s="119"/>
      <c r="BN60" s="119"/>
    </row>
    <row r="61" spans="1:66" s="118" customFormat="1" ht="16" customHeight="1" x14ac:dyDescent="0.2">
      <c r="A61" s="97"/>
      <c r="B61" s="109">
        <v>45715</v>
      </c>
      <c r="C61" s="176"/>
      <c r="D61" s="91" t="str">
        <f t="shared" si="0"/>
        <v>Do</v>
      </c>
      <c r="E61" s="22" t="s">
        <v>29</v>
      </c>
      <c r="F61" s="10"/>
      <c r="G61" s="11"/>
      <c r="H61" s="11"/>
      <c r="I61" s="11"/>
      <c r="J61" s="12"/>
      <c r="K61" s="10"/>
      <c r="L61" s="11"/>
      <c r="M61" s="11"/>
      <c r="N61" s="11"/>
      <c r="O61" s="11"/>
      <c r="P61" s="11"/>
      <c r="Q61" s="11"/>
      <c r="R61" s="11"/>
      <c r="S61" s="13"/>
      <c r="T61" s="12"/>
      <c r="U61" s="71"/>
      <c r="V61" s="71"/>
      <c r="W61" s="46"/>
      <c r="BM61" s="119"/>
      <c r="BN61" s="119"/>
    </row>
    <row r="62" spans="1:66" s="118" customFormat="1" ht="16" customHeight="1" thickBot="1" x14ac:dyDescent="0.25">
      <c r="A62" s="97"/>
      <c r="B62" s="109">
        <v>45716</v>
      </c>
      <c r="C62" s="176"/>
      <c r="D62" s="91" t="str">
        <f t="shared" si="0"/>
        <v>Fr</v>
      </c>
      <c r="E62" s="22" t="s">
        <v>290</v>
      </c>
      <c r="F62" s="10"/>
      <c r="G62" s="11"/>
      <c r="H62" s="11"/>
      <c r="I62" s="11"/>
      <c r="J62" s="12"/>
      <c r="K62" s="10"/>
      <c r="L62" s="11"/>
      <c r="M62" s="11"/>
      <c r="N62" s="11"/>
      <c r="O62" s="11"/>
      <c r="P62" s="11"/>
      <c r="Q62" s="11"/>
      <c r="R62" s="11"/>
      <c r="S62" s="13"/>
      <c r="T62" s="12"/>
      <c r="U62" s="71"/>
      <c r="V62" s="71"/>
      <c r="W62" s="46"/>
      <c r="BM62" s="119"/>
      <c r="BN62" s="119"/>
    </row>
    <row r="63" spans="1:66" s="118" customFormat="1" ht="16" customHeight="1" x14ac:dyDescent="0.2">
      <c r="A63" s="96" t="s">
        <v>32</v>
      </c>
      <c r="B63" s="109">
        <v>45717</v>
      </c>
      <c r="C63" s="176"/>
      <c r="D63" s="91" t="str">
        <f t="shared" si="0"/>
        <v>Sa</v>
      </c>
      <c r="E63" s="38" t="s">
        <v>102</v>
      </c>
      <c r="F63" s="10"/>
      <c r="G63" s="11"/>
      <c r="H63" s="11"/>
      <c r="I63" s="11"/>
      <c r="J63" s="12"/>
      <c r="K63" s="10"/>
      <c r="L63" s="11"/>
      <c r="M63" s="11"/>
      <c r="N63" s="11"/>
      <c r="O63" s="11"/>
      <c r="P63" s="11"/>
      <c r="Q63" s="11"/>
      <c r="R63" s="11"/>
      <c r="S63" s="13"/>
      <c r="T63" s="12"/>
      <c r="U63" s="71"/>
      <c r="V63" s="71"/>
      <c r="W63" s="46"/>
      <c r="BM63" s="119"/>
      <c r="BN63" s="119"/>
    </row>
    <row r="64" spans="1:66" s="58" customFormat="1" ht="16" customHeight="1" thickBot="1" x14ac:dyDescent="0.25">
      <c r="A64" s="97"/>
      <c r="B64" s="124">
        <v>45718</v>
      </c>
      <c r="C64" s="178"/>
      <c r="D64" s="106" t="str">
        <f t="shared" si="0"/>
        <v>So</v>
      </c>
      <c r="E64" s="47" t="s">
        <v>284</v>
      </c>
      <c r="F64" s="53"/>
      <c r="G64" s="54"/>
      <c r="H64" s="54"/>
      <c r="I64" s="54"/>
      <c r="J64" s="55"/>
      <c r="K64" s="53"/>
      <c r="L64" s="54"/>
      <c r="M64" s="54"/>
      <c r="N64" s="54"/>
      <c r="O64" s="54"/>
      <c r="P64" s="54"/>
      <c r="Q64" s="54"/>
      <c r="R64" s="54"/>
      <c r="S64" s="56"/>
      <c r="T64" s="55"/>
      <c r="U64" s="72"/>
      <c r="V64" s="72"/>
      <c r="W64" s="60"/>
      <c r="BM64" s="70"/>
      <c r="BN64" s="70"/>
    </row>
    <row r="65" spans="1:66" s="51" customFormat="1" ht="16" customHeight="1" x14ac:dyDescent="0.2">
      <c r="A65" s="97"/>
      <c r="B65" s="107">
        <v>45719</v>
      </c>
      <c r="C65" s="179">
        <f>WEEKNUM(B67,21)</f>
        <v>10</v>
      </c>
      <c r="D65" s="108" t="str">
        <f t="shared" si="0"/>
        <v>Mo</v>
      </c>
      <c r="E65" s="48" t="s">
        <v>33</v>
      </c>
      <c r="F65" s="34"/>
      <c r="G65" s="35"/>
      <c r="H65" s="35"/>
      <c r="I65" s="35"/>
      <c r="J65" s="36"/>
      <c r="K65" s="34"/>
      <c r="L65" s="35"/>
      <c r="M65" s="35"/>
      <c r="N65" s="35"/>
      <c r="O65" s="35"/>
      <c r="P65" s="35"/>
      <c r="Q65" s="35"/>
      <c r="R65" s="35"/>
      <c r="S65" s="50"/>
      <c r="T65" s="36"/>
      <c r="U65" s="37"/>
      <c r="V65" s="77"/>
      <c r="W65" s="125"/>
      <c r="BM65" s="76"/>
      <c r="BN65" s="76"/>
    </row>
    <row r="66" spans="1:66" s="118" customFormat="1" ht="16" customHeight="1" x14ac:dyDescent="0.2">
      <c r="A66" s="97"/>
      <c r="B66" s="109">
        <v>45720</v>
      </c>
      <c r="C66" s="176"/>
      <c r="D66" s="91" t="str">
        <f t="shared" si="0"/>
        <v>Di</v>
      </c>
      <c r="E66" s="23" t="s">
        <v>191</v>
      </c>
      <c r="F66" s="10"/>
      <c r="G66" s="11"/>
      <c r="H66" s="11"/>
      <c r="I66" s="11"/>
      <c r="J66" s="12"/>
      <c r="K66" s="10"/>
      <c r="L66" s="11"/>
      <c r="M66" s="11"/>
      <c r="N66" s="11"/>
      <c r="O66" s="11"/>
      <c r="P66" s="11"/>
      <c r="Q66" s="11"/>
      <c r="R66" s="11"/>
      <c r="S66" s="13"/>
      <c r="T66" s="12"/>
      <c r="U66" s="14"/>
      <c r="V66" s="71"/>
      <c r="W66" s="46"/>
      <c r="BM66" s="119"/>
      <c r="BN66" s="119"/>
    </row>
    <row r="67" spans="1:66" s="118" customFormat="1" ht="16" customHeight="1" x14ac:dyDescent="0.2">
      <c r="A67" s="97"/>
      <c r="B67" s="109">
        <v>45721</v>
      </c>
      <c r="C67" s="176"/>
      <c r="D67" s="91" t="str">
        <f t="shared" si="0"/>
        <v>Mi</v>
      </c>
      <c r="E67" s="23" t="s">
        <v>190</v>
      </c>
      <c r="F67" s="10"/>
      <c r="G67" s="11"/>
      <c r="H67" s="11"/>
      <c r="I67" s="11"/>
      <c r="J67" s="12"/>
      <c r="K67" s="10"/>
      <c r="L67" s="11"/>
      <c r="M67" s="11"/>
      <c r="N67" s="11"/>
      <c r="O67" s="11"/>
      <c r="P67" s="11"/>
      <c r="Q67" s="11"/>
      <c r="R67" s="11"/>
      <c r="S67" s="13"/>
      <c r="T67" s="12"/>
      <c r="U67" s="14"/>
      <c r="V67" s="71"/>
      <c r="W67" s="46"/>
      <c r="BM67" s="119"/>
      <c r="BN67" s="119"/>
    </row>
    <row r="68" spans="1:66" s="118" customFormat="1" ht="16" customHeight="1" x14ac:dyDescent="0.2">
      <c r="A68" s="97"/>
      <c r="B68" s="109">
        <v>45722</v>
      </c>
      <c r="C68" s="176"/>
      <c r="D68" s="91" t="str">
        <f t="shared" si="0"/>
        <v>Do</v>
      </c>
      <c r="E68" s="23"/>
      <c r="F68" s="10"/>
      <c r="G68" s="11"/>
      <c r="H68" s="11"/>
      <c r="I68" s="11"/>
      <c r="J68" s="12"/>
      <c r="K68" s="10"/>
      <c r="L68" s="11"/>
      <c r="M68" s="11"/>
      <c r="N68" s="11"/>
      <c r="O68" s="11"/>
      <c r="P68" s="11"/>
      <c r="Q68" s="11"/>
      <c r="R68" s="11"/>
      <c r="S68" s="13"/>
      <c r="T68" s="12"/>
      <c r="U68" s="14"/>
      <c r="V68" s="71"/>
      <c r="W68" s="46"/>
      <c r="BM68" s="119"/>
      <c r="BN68" s="119"/>
    </row>
    <row r="69" spans="1:66" s="118" customFormat="1" ht="16" customHeight="1" x14ac:dyDescent="0.2">
      <c r="A69" s="97"/>
      <c r="B69" s="109">
        <v>45723</v>
      </c>
      <c r="C69" s="176"/>
      <c r="D69" s="91" t="str">
        <f t="shared" si="0"/>
        <v>Fr</v>
      </c>
      <c r="E69" s="23" t="s">
        <v>192</v>
      </c>
      <c r="F69" s="10"/>
      <c r="G69" s="11"/>
      <c r="H69" s="11"/>
      <c r="I69" s="11"/>
      <c r="J69" s="12"/>
      <c r="K69" s="10"/>
      <c r="L69" s="11"/>
      <c r="M69" s="11"/>
      <c r="N69" s="11"/>
      <c r="O69" s="11"/>
      <c r="P69" s="11"/>
      <c r="Q69" s="11"/>
      <c r="R69" s="11"/>
      <c r="S69" s="13"/>
      <c r="T69" s="12"/>
      <c r="U69" s="14"/>
      <c r="V69" s="71"/>
      <c r="W69" s="46"/>
      <c r="BM69" s="119"/>
      <c r="BN69" s="119"/>
    </row>
    <row r="70" spans="1:66" s="118" customFormat="1" ht="16" customHeight="1" x14ac:dyDescent="0.2">
      <c r="A70" s="97"/>
      <c r="B70" s="109">
        <v>45724</v>
      </c>
      <c r="C70" s="176"/>
      <c r="D70" s="91" t="str">
        <f t="shared" si="0"/>
        <v>Sa</v>
      </c>
      <c r="E70" s="23" t="s">
        <v>291</v>
      </c>
      <c r="F70" s="10"/>
      <c r="G70" s="11"/>
      <c r="H70" s="11"/>
      <c r="I70" s="11"/>
      <c r="J70" s="12"/>
      <c r="K70" s="10"/>
      <c r="L70" s="11"/>
      <c r="M70" s="11"/>
      <c r="N70" s="11"/>
      <c r="O70" s="11"/>
      <c r="P70" s="11"/>
      <c r="Q70" s="11"/>
      <c r="R70" s="11"/>
      <c r="S70" s="13"/>
      <c r="T70" s="12"/>
      <c r="U70" s="14"/>
      <c r="V70" s="71"/>
      <c r="W70" s="46"/>
      <c r="BM70" s="119"/>
      <c r="BN70" s="119"/>
    </row>
    <row r="71" spans="1:66" s="58" customFormat="1" ht="16" customHeight="1" thickBot="1" x14ac:dyDescent="0.25">
      <c r="A71" s="97"/>
      <c r="B71" s="124">
        <v>45725</v>
      </c>
      <c r="C71" s="178"/>
      <c r="D71" s="106" t="str">
        <f t="shared" si="0"/>
        <v>So</v>
      </c>
      <c r="E71" s="47"/>
      <c r="F71" s="53"/>
      <c r="G71" s="54"/>
      <c r="H71" s="54"/>
      <c r="I71" s="54"/>
      <c r="J71" s="55"/>
      <c r="K71" s="53"/>
      <c r="L71" s="54"/>
      <c r="M71" s="54"/>
      <c r="N71" s="54"/>
      <c r="O71" s="54"/>
      <c r="P71" s="54"/>
      <c r="Q71" s="54"/>
      <c r="R71" s="54"/>
      <c r="S71" s="56"/>
      <c r="T71" s="55"/>
      <c r="U71" s="57"/>
      <c r="V71" s="72"/>
      <c r="W71" s="60"/>
      <c r="BM71" s="70"/>
      <c r="BN71" s="70"/>
    </row>
    <row r="72" spans="1:66" s="51" customFormat="1" ht="16" customHeight="1" x14ac:dyDescent="0.2">
      <c r="A72" s="97"/>
      <c r="B72" s="107">
        <v>45726</v>
      </c>
      <c r="C72" s="179">
        <f t="shared" ref="C72" si="1">WEEKNUM(B74,21)</f>
        <v>11</v>
      </c>
      <c r="D72" s="108" t="str">
        <f t="shared" si="0"/>
        <v>Mo</v>
      </c>
      <c r="E72" s="48"/>
      <c r="F72" s="34"/>
      <c r="G72" s="35"/>
      <c r="H72" s="35"/>
      <c r="I72" s="35"/>
      <c r="J72" s="36"/>
      <c r="K72" s="34"/>
      <c r="L72" s="35"/>
      <c r="M72" s="35"/>
      <c r="N72" s="35"/>
      <c r="O72" s="35"/>
      <c r="P72" s="35"/>
      <c r="Q72" s="35"/>
      <c r="R72" s="35"/>
      <c r="S72" s="50"/>
      <c r="T72" s="36"/>
      <c r="U72" s="37"/>
      <c r="V72" s="77"/>
      <c r="W72" s="125"/>
      <c r="BM72" s="76"/>
      <c r="BN72" s="76"/>
    </row>
    <row r="73" spans="1:66" s="118" customFormat="1" ht="16" customHeight="1" x14ac:dyDescent="0.2">
      <c r="A73" s="97"/>
      <c r="B73" s="109">
        <v>45727</v>
      </c>
      <c r="C73" s="176"/>
      <c r="D73" s="91" t="str">
        <f t="shared" si="0"/>
        <v>Di</v>
      </c>
      <c r="E73" s="23"/>
      <c r="F73" s="10"/>
      <c r="G73" s="11"/>
      <c r="H73" s="11"/>
      <c r="I73" s="11"/>
      <c r="J73" s="12"/>
      <c r="K73" s="10"/>
      <c r="L73" s="11"/>
      <c r="M73" s="11"/>
      <c r="N73" s="11"/>
      <c r="O73" s="11"/>
      <c r="P73" s="11"/>
      <c r="Q73" s="11"/>
      <c r="R73" s="11"/>
      <c r="S73" s="13"/>
      <c r="T73" s="12"/>
      <c r="U73" s="14"/>
      <c r="V73" s="71"/>
      <c r="W73" s="46"/>
      <c r="BM73" s="119"/>
      <c r="BN73" s="119"/>
    </row>
    <row r="74" spans="1:66" s="118" customFormat="1" ht="16" customHeight="1" x14ac:dyDescent="0.2">
      <c r="A74" s="97"/>
      <c r="B74" s="109">
        <v>45728</v>
      </c>
      <c r="C74" s="176"/>
      <c r="D74" s="91" t="str">
        <f t="shared" si="0"/>
        <v>Mi</v>
      </c>
      <c r="E74" s="23" t="s">
        <v>34</v>
      </c>
      <c r="F74" s="10"/>
      <c r="G74" s="11"/>
      <c r="H74" s="11"/>
      <c r="I74" s="11"/>
      <c r="J74" s="12"/>
      <c r="K74" s="10"/>
      <c r="L74" s="11"/>
      <c r="M74" s="11"/>
      <c r="N74" s="11"/>
      <c r="O74" s="11"/>
      <c r="P74" s="11"/>
      <c r="Q74" s="11"/>
      <c r="R74" s="11"/>
      <c r="S74" s="13"/>
      <c r="T74" s="12"/>
      <c r="U74" s="14"/>
      <c r="V74" s="71"/>
      <c r="W74" s="46"/>
      <c r="BM74" s="119"/>
      <c r="BN74" s="119"/>
    </row>
    <row r="75" spans="1:66" s="118" customFormat="1" ht="16" customHeight="1" x14ac:dyDescent="0.2">
      <c r="A75" s="97"/>
      <c r="B75" s="109">
        <v>45729</v>
      </c>
      <c r="C75" s="176"/>
      <c r="D75" s="91" t="str">
        <f t="shared" si="0"/>
        <v>Do</v>
      </c>
      <c r="E75" s="23"/>
      <c r="F75" s="10"/>
      <c r="G75" s="11"/>
      <c r="H75" s="11"/>
      <c r="I75" s="11"/>
      <c r="J75" s="12"/>
      <c r="K75" s="10"/>
      <c r="L75" s="11"/>
      <c r="M75" s="11"/>
      <c r="N75" s="11"/>
      <c r="O75" s="11"/>
      <c r="P75" s="11"/>
      <c r="Q75" s="11"/>
      <c r="R75" s="11"/>
      <c r="S75" s="13"/>
      <c r="T75" s="12"/>
      <c r="U75" s="14"/>
      <c r="V75" s="71"/>
      <c r="W75" s="46"/>
      <c r="BM75" s="119"/>
      <c r="BN75" s="119"/>
    </row>
    <row r="76" spans="1:66" s="118" customFormat="1" ht="16" customHeight="1" x14ac:dyDescent="0.2">
      <c r="A76" s="97"/>
      <c r="B76" s="109">
        <v>45730</v>
      </c>
      <c r="C76" s="176"/>
      <c r="D76" s="91" t="str">
        <f t="shared" si="0"/>
        <v>Fr</v>
      </c>
      <c r="E76" s="23" t="s">
        <v>35</v>
      </c>
      <c r="F76" s="10"/>
      <c r="G76" s="11"/>
      <c r="H76" s="11"/>
      <c r="I76" s="11"/>
      <c r="J76" s="12"/>
      <c r="K76" s="10"/>
      <c r="L76" s="11"/>
      <c r="M76" s="11"/>
      <c r="N76" s="11"/>
      <c r="O76" s="11"/>
      <c r="P76" s="11"/>
      <c r="Q76" s="11"/>
      <c r="R76" s="11"/>
      <c r="S76" s="13"/>
      <c r="T76" s="12"/>
      <c r="U76" s="14"/>
      <c r="V76" s="71"/>
      <c r="W76" s="46"/>
      <c r="BM76" s="119"/>
      <c r="BN76" s="119"/>
    </row>
    <row r="77" spans="1:66" s="118" customFormat="1" ht="16" customHeight="1" x14ac:dyDescent="0.2">
      <c r="A77" s="97"/>
      <c r="B77" s="109">
        <v>45731</v>
      </c>
      <c r="C77" s="176"/>
      <c r="D77" s="91" t="str">
        <f t="shared" si="0"/>
        <v>Sa</v>
      </c>
      <c r="E77" s="23" t="s">
        <v>193</v>
      </c>
      <c r="F77" s="10"/>
      <c r="G77" s="11"/>
      <c r="H77" s="11"/>
      <c r="I77" s="11"/>
      <c r="J77" s="12"/>
      <c r="K77" s="10"/>
      <c r="L77" s="11"/>
      <c r="M77" s="11"/>
      <c r="N77" s="11"/>
      <c r="O77" s="11"/>
      <c r="P77" s="11"/>
      <c r="Q77" s="11"/>
      <c r="R77" s="11"/>
      <c r="S77" s="13"/>
      <c r="T77" s="12"/>
      <c r="U77" s="14"/>
      <c r="V77" s="71"/>
      <c r="W77" s="46"/>
      <c r="BM77" s="119"/>
      <c r="BN77" s="119"/>
    </row>
    <row r="78" spans="1:66" s="58" customFormat="1" ht="16" customHeight="1" thickBot="1" x14ac:dyDescent="0.25">
      <c r="A78" s="97"/>
      <c r="B78" s="124">
        <v>45732</v>
      </c>
      <c r="C78" s="178"/>
      <c r="D78" s="106" t="str">
        <f t="shared" si="0"/>
        <v>So</v>
      </c>
      <c r="E78" s="47" t="s">
        <v>103</v>
      </c>
      <c r="F78" s="53"/>
      <c r="G78" s="54"/>
      <c r="H78" s="54"/>
      <c r="I78" s="54"/>
      <c r="J78" s="55"/>
      <c r="K78" s="53"/>
      <c r="L78" s="54"/>
      <c r="M78" s="54"/>
      <c r="N78" s="54"/>
      <c r="O78" s="54"/>
      <c r="P78" s="54"/>
      <c r="Q78" s="54"/>
      <c r="R78" s="54"/>
      <c r="S78" s="56"/>
      <c r="T78" s="55"/>
      <c r="U78" s="57"/>
      <c r="V78" s="72"/>
      <c r="W78" s="60"/>
      <c r="BM78" s="70"/>
      <c r="BN78" s="70"/>
    </row>
    <row r="79" spans="1:66" s="51" customFormat="1" ht="16" customHeight="1" x14ac:dyDescent="0.2">
      <c r="A79" s="97"/>
      <c r="B79" s="107">
        <v>45733</v>
      </c>
      <c r="C79" s="179">
        <f t="shared" ref="C79" si="2">WEEKNUM(B81,21)</f>
        <v>12</v>
      </c>
      <c r="D79" s="108" t="str">
        <f t="shared" si="0"/>
        <v>Mo</v>
      </c>
      <c r="E79" s="48" t="s">
        <v>194</v>
      </c>
      <c r="F79" s="34"/>
      <c r="G79" s="35"/>
      <c r="H79" s="35"/>
      <c r="I79" s="35"/>
      <c r="J79" s="36"/>
      <c r="K79" s="34"/>
      <c r="L79" s="35"/>
      <c r="M79" s="35"/>
      <c r="N79" s="35"/>
      <c r="O79" s="35"/>
      <c r="P79" s="35"/>
      <c r="Q79" s="35"/>
      <c r="R79" s="35"/>
      <c r="S79" s="50"/>
      <c r="T79" s="36"/>
      <c r="U79" s="37"/>
      <c r="V79" s="77"/>
      <c r="W79" s="125"/>
      <c r="BM79" s="76"/>
      <c r="BN79" s="76"/>
    </row>
    <row r="80" spans="1:66" s="118" customFormat="1" ht="16" customHeight="1" x14ac:dyDescent="0.2">
      <c r="A80" s="97"/>
      <c r="B80" s="109">
        <v>45734</v>
      </c>
      <c r="C80" s="176"/>
      <c r="D80" s="91" t="str">
        <f t="shared" si="0"/>
        <v>Di</v>
      </c>
      <c r="E80" s="38" t="s">
        <v>195</v>
      </c>
      <c r="F80" s="10"/>
      <c r="G80" s="11"/>
      <c r="H80" s="11"/>
      <c r="I80" s="11"/>
      <c r="J80" s="12"/>
      <c r="K80" s="10"/>
      <c r="L80" s="11"/>
      <c r="M80" s="11"/>
      <c r="N80" s="11"/>
      <c r="O80" s="11"/>
      <c r="P80" s="11"/>
      <c r="Q80" s="11"/>
      <c r="R80" s="11"/>
      <c r="S80" s="13"/>
      <c r="T80" s="12"/>
      <c r="U80" s="14"/>
      <c r="V80" s="71"/>
      <c r="W80" s="46"/>
      <c r="BM80" s="119"/>
      <c r="BN80" s="119"/>
    </row>
    <row r="81" spans="1:66" s="118" customFormat="1" ht="16" customHeight="1" x14ac:dyDescent="0.2">
      <c r="A81" s="97"/>
      <c r="B81" s="109">
        <v>45735</v>
      </c>
      <c r="C81" s="176"/>
      <c r="D81" s="91" t="str">
        <f t="shared" si="0"/>
        <v>Mi</v>
      </c>
      <c r="E81" s="23" t="s">
        <v>196</v>
      </c>
      <c r="F81" s="10"/>
      <c r="G81" s="11"/>
      <c r="H81" s="11"/>
      <c r="I81" s="11"/>
      <c r="J81" s="12"/>
      <c r="K81" s="10"/>
      <c r="L81" s="11"/>
      <c r="M81" s="11"/>
      <c r="N81" s="11"/>
      <c r="O81" s="11"/>
      <c r="P81" s="11"/>
      <c r="Q81" s="11"/>
      <c r="R81" s="11"/>
      <c r="S81" s="13"/>
      <c r="T81" s="12"/>
      <c r="U81" s="14"/>
      <c r="V81" s="71"/>
      <c r="W81" s="46"/>
      <c r="BM81" s="119"/>
      <c r="BN81" s="119"/>
    </row>
    <row r="82" spans="1:66" s="118" customFormat="1" ht="16" customHeight="1" x14ac:dyDescent="0.2">
      <c r="A82" s="97"/>
      <c r="B82" s="109">
        <v>45736</v>
      </c>
      <c r="C82" s="176"/>
      <c r="D82" s="91" t="str">
        <f t="shared" si="0"/>
        <v>Do</v>
      </c>
      <c r="E82" s="23" t="s">
        <v>104</v>
      </c>
      <c r="F82" s="10"/>
      <c r="G82" s="11"/>
      <c r="H82" s="11"/>
      <c r="I82" s="11"/>
      <c r="J82" s="12"/>
      <c r="K82" s="10"/>
      <c r="L82" s="11"/>
      <c r="M82" s="11"/>
      <c r="N82" s="11"/>
      <c r="O82" s="11"/>
      <c r="P82" s="11"/>
      <c r="Q82" s="11"/>
      <c r="R82" s="11"/>
      <c r="S82" s="13"/>
      <c r="T82" s="12"/>
      <c r="U82" s="14"/>
      <c r="V82" s="71"/>
      <c r="W82" s="46"/>
      <c r="BM82" s="119"/>
      <c r="BN82" s="119"/>
    </row>
    <row r="83" spans="1:66" s="118" customFormat="1" ht="16" customHeight="1" x14ac:dyDescent="0.2">
      <c r="A83" s="97"/>
      <c r="B83" s="109">
        <v>45737</v>
      </c>
      <c r="C83" s="176"/>
      <c r="D83" s="91" t="str">
        <f t="shared" si="0"/>
        <v>Fr</v>
      </c>
      <c r="E83" s="23" t="s">
        <v>197</v>
      </c>
      <c r="F83" s="10"/>
      <c r="G83" s="11"/>
      <c r="H83" s="11"/>
      <c r="I83" s="11"/>
      <c r="J83" s="12"/>
      <c r="K83" s="10"/>
      <c r="L83" s="11"/>
      <c r="M83" s="11"/>
      <c r="N83" s="11"/>
      <c r="O83" s="11"/>
      <c r="P83" s="11"/>
      <c r="Q83" s="11"/>
      <c r="R83" s="11"/>
      <c r="S83" s="13"/>
      <c r="T83" s="12"/>
      <c r="U83" s="14"/>
      <c r="V83" s="71"/>
      <c r="W83" s="46"/>
      <c r="BM83" s="119"/>
      <c r="BN83" s="119"/>
    </row>
    <row r="84" spans="1:66" s="118" customFormat="1" ht="16" customHeight="1" x14ac:dyDescent="0.2">
      <c r="A84" s="97"/>
      <c r="B84" s="109">
        <v>45738</v>
      </c>
      <c r="C84" s="176"/>
      <c r="D84" s="91" t="str">
        <f t="shared" si="0"/>
        <v>Sa</v>
      </c>
      <c r="E84" s="23" t="s">
        <v>105</v>
      </c>
      <c r="F84" s="10"/>
      <c r="G84" s="11"/>
      <c r="H84" s="11"/>
      <c r="I84" s="11"/>
      <c r="J84" s="12"/>
      <c r="K84" s="10"/>
      <c r="L84" s="11"/>
      <c r="M84" s="11"/>
      <c r="N84" s="11"/>
      <c r="O84" s="11"/>
      <c r="P84" s="11"/>
      <c r="Q84" s="11"/>
      <c r="R84" s="11"/>
      <c r="S84" s="13"/>
      <c r="T84" s="12"/>
      <c r="U84" s="14"/>
      <c r="V84" s="71"/>
      <c r="W84" s="46"/>
      <c r="BM84" s="119"/>
      <c r="BN84" s="119"/>
    </row>
    <row r="85" spans="1:66" s="58" customFormat="1" ht="16" customHeight="1" thickBot="1" x14ac:dyDescent="0.25">
      <c r="A85" s="97"/>
      <c r="B85" s="124">
        <v>45739</v>
      </c>
      <c r="C85" s="178"/>
      <c r="D85" s="106" t="str">
        <f t="shared" ref="D85:D148" si="3">TEXT(B85,"ttt")</f>
        <v>So</v>
      </c>
      <c r="E85" s="47"/>
      <c r="F85" s="53"/>
      <c r="G85" s="54"/>
      <c r="H85" s="54"/>
      <c r="I85" s="54"/>
      <c r="J85" s="55"/>
      <c r="K85" s="53"/>
      <c r="L85" s="54"/>
      <c r="M85" s="54"/>
      <c r="N85" s="54"/>
      <c r="O85" s="54"/>
      <c r="P85" s="54"/>
      <c r="Q85" s="54"/>
      <c r="R85" s="54"/>
      <c r="S85" s="56"/>
      <c r="T85" s="55"/>
      <c r="U85" s="57"/>
      <c r="V85" s="72"/>
      <c r="W85" s="60"/>
      <c r="BM85" s="70"/>
      <c r="BN85" s="70"/>
    </row>
    <row r="86" spans="1:66" s="51" customFormat="1" ht="16" customHeight="1" x14ac:dyDescent="0.2">
      <c r="A86" s="97"/>
      <c r="B86" s="107">
        <v>45740</v>
      </c>
      <c r="C86" s="179">
        <f t="shared" ref="C86" si="4">WEEKNUM(B88,21)</f>
        <v>13</v>
      </c>
      <c r="D86" s="108" t="str">
        <f t="shared" si="3"/>
        <v>Mo</v>
      </c>
      <c r="E86" s="48"/>
      <c r="F86" s="34"/>
      <c r="G86" s="35"/>
      <c r="H86" s="35"/>
      <c r="I86" s="35"/>
      <c r="J86" s="36"/>
      <c r="K86" s="34"/>
      <c r="L86" s="35"/>
      <c r="M86" s="35"/>
      <c r="N86" s="35"/>
      <c r="O86" s="35"/>
      <c r="P86" s="35"/>
      <c r="Q86" s="35"/>
      <c r="R86" s="35"/>
      <c r="S86" s="50"/>
      <c r="T86" s="36"/>
      <c r="U86" s="37"/>
      <c r="V86" s="77"/>
      <c r="W86" s="125"/>
      <c r="BM86" s="76"/>
      <c r="BN86" s="76"/>
    </row>
    <row r="87" spans="1:66" s="118" customFormat="1" ht="16" customHeight="1" x14ac:dyDescent="0.2">
      <c r="A87" s="97"/>
      <c r="B87" s="109">
        <v>45741</v>
      </c>
      <c r="C87" s="176"/>
      <c r="D87" s="91" t="str">
        <f t="shared" si="3"/>
        <v>Di</v>
      </c>
      <c r="E87" s="38"/>
      <c r="F87" s="10"/>
      <c r="G87" s="11"/>
      <c r="H87" s="11"/>
      <c r="I87" s="11"/>
      <c r="J87" s="12"/>
      <c r="K87" s="10"/>
      <c r="L87" s="11"/>
      <c r="M87" s="11"/>
      <c r="N87" s="11"/>
      <c r="O87" s="11"/>
      <c r="P87" s="11"/>
      <c r="Q87" s="11"/>
      <c r="R87" s="11"/>
      <c r="S87" s="13"/>
      <c r="T87" s="12"/>
      <c r="U87" s="14"/>
      <c r="V87" s="71"/>
      <c r="W87" s="46"/>
      <c r="BM87" s="119"/>
      <c r="BN87" s="119"/>
    </row>
    <row r="88" spans="1:66" s="118" customFormat="1" ht="16" customHeight="1" x14ac:dyDescent="0.2">
      <c r="A88" s="97"/>
      <c r="B88" s="109">
        <v>45742</v>
      </c>
      <c r="C88" s="176"/>
      <c r="D88" s="91" t="str">
        <f t="shared" si="3"/>
        <v>Mi</v>
      </c>
      <c r="E88" s="23" t="s">
        <v>106</v>
      </c>
      <c r="F88" s="10"/>
      <c r="G88" s="11"/>
      <c r="H88" s="11"/>
      <c r="I88" s="11"/>
      <c r="J88" s="12"/>
      <c r="K88" s="10"/>
      <c r="L88" s="11"/>
      <c r="M88" s="11"/>
      <c r="N88" s="11"/>
      <c r="O88" s="11"/>
      <c r="P88" s="11"/>
      <c r="Q88" s="11"/>
      <c r="R88" s="11"/>
      <c r="S88" s="13"/>
      <c r="T88" s="12"/>
      <c r="U88" s="14"/>
      <c r="V88" s="71"/>
      <c r="W88" s="46"/>
      <c r="BM88" s="119"/>
      <c r="BN88" s="119"/>
    </row>
    <row r="89" spans="1:66" s="118" customFormat="1" ht="16" customHeight="1" x14ac:dyDescent="0.2">
      <c r="A89" s="97"/>
      <c r="B89" s="109">
        <v>45743</v>
      </c>
      <c r="C89" s="176"/>
      <c r="D89" s="91" t="str">
        <f t="shared" si="3"/>
        <v>Do</v>
      </c>
      <c r="E89" s="23"/>
      <c r="F89" s="10"/>
      <c r="G89" s="11"/>
      <c r="H89" s="11"/>
      <c r="I89" s="11"/>
      <c r="J89" s="12"/>
      <c r="K89" s="10"/>
      <c r="L89" s="11"/>
      <c r="M89" s="11"/>
      <c r="N89" s="11"/>
      <c r="O89" s="11"/>
      <c r="P89" s="11"/>
      <c r="Q89" s="11"/>
      <c r="R89" s="11"/>
      <c r="S89" s="13"/>
      <c r="T89" s="12"/>
      <c r="U89" s="14"/>
      <c r="V89" s="71"/>
      <c r="W89" s="46"/>
      <c r="BM89" s="119"/>
      <c r="BN89" s="119"/>
    </row>
    <row r="90" spans="1:66" s="118" customFormat="1" ht="16" customHeight="1" x14ac:dyDescent="0.2">
      <c r="A90" s="97"/>
      <c r="B90" s="109">
        <v>45744</v>
      </c>
      <c r="C90" s="176"/>
      <c r="D90" s="91" t="str">
        <f t="shared" si="3"/>
        <v>Fr</v>
      </c>
      <c r="E90" s="23"/>
      <c r="F90" s="10"/>
      <c r="G90" s="11"/>
      <c r="H90" s="11"/>
      <c r="I90" s="11"/>
      <c r="J90" s="12"/>
      <c r="K90" s="10"/>
      <c r="L90" s="11"/>
      <c r="M90" s="11"/>
      <c r="N90" s="11"/>
      <c r="O90" s="11"/>
      <c r="P90" s="11"/>
      <c r="Q90" s="11"/>
      <c r="R90" s="11"/>
      <c r="S90" s="13"/>
      <c r="T90" s="12"/>
      <c r="U90" s="14"/>
      <c r="V90" s="71"/>
      <c r="W90" s="46"/>
      <c r="BM90" s="119"/>
      <c r="BN90" s="119"/>
    </row>
    <row r="91" spans="1:66" s="118" customFormat="1" ht="16" customHeight="1" x14ac:dyDescent="0.2">
      <c r="A91" s="97"/>
      <c r="B91" s="109">
        <v>45745</v>
      </c>
      <c r="C91" s="176"/>
      <c r="D91" s="91" t="str">
        <f t="shared" si="3"/>
        <v>Sa</v>
      </c>
      <c r="E91" s="126" t="s">
        <v>198</v>
      </c>
      <c r="F91" s="10"/>
      <c r="G91" s="11"/>
      <c r="H91" s="11"/>
      <c r="I91" s="11"/>
      <c r="J91" s="12"/>
      <c r="K91" s="10"/>
      <c r="L91" s="11"/>
      <c r="M91" s="11"/>
      <c r="N91" s="11"/>
      <c r="O91" s="11"/>
      <c r="P91" s="11"/>
      <c r="Q91" s="11"/>
      <c r="R91" s="11"/>
      <c r="S91" s="13"/>
      <c r="T91" s="12"/>
      <c r="U91" s="14"/>
      <c r="V91" s="71"/>
      <c r="W91" s="46"/>
      <c r="BM91" s="119"/>
      <c r="BN91" s="119"/>
    </row>
    <row r="92" spans="1:66" s="58" customFormat="1" ht="16" customHeight="1" thickBot="1" x14ac:dyDescent="0.25">
      <c r="A92" s="97"/>
      <c r="B92" s="124">
        <v>45746</v>
      </c>
      <c r="C92" s="178"/>
      <c r="D92" s="106" t="str">
        <f t="shared" si="3"/>
        <v>So</v>
      </c>
      <c r="E92" s="128" t="s">
        <v>289</v>
      </c>
      <c r="F92" s="53"/>
      <c r="G92" s="54"/>
      <c r="H92" s="54"/>
      <c r="I92" s="54"/>
      <c r="J92" s="55"/>
      <c r="K92" s="53"/>
      <c r="L92" s="54"/>
      <c r="M92" s="54"/>
      <c r="N92" s="54"/>
      <c r="O92" s="54"/>
      <c r="P92" s="54"/>
      <c r="Q92" s="54"/>
      <c r="R92" s="54"/>
      <c r="S92" s="56"/>
      <c r="T92" s="55"/>
      <c r="U92" s="57"/>
      <c r="V92" s="72"/>
      <c r="W92" s="60"/>
      <c r="BM92" s="70"/>
      <c r="BN92" s="70"/>
    </row>
    <row r="93" spans="1:66" s="51" customFormat="1" ht="16" customHeight="1" thickBot="1" x14ac:dyDescent="0.25">
      <c r="A93" s="97"/>
      <c r="B93" s="107">
        <v>45747</v>
      </c>
      <c r="C93" s="179">
        <f t="shared" ref="C93" si="5">WEEKNUM(B95,21)</f>
        <v>14</v>
      </c>
      <c r="D93" s="108" t="str">
        <f t="shared" si="3"/>
        <v>Mo</v>
      </c>
      <c r="E93" s="127" t="s">
        <v>199</v>
      </c>
      <c r="F93" s="34"/>
      <c r="G93" s="35"/>
      <c r="H93" s="35"/>
      <c r="I93" s="35"/>
      <c r="J93" s="36"/>
      <c r="K93" s="34"/>
      <c r="L93" s="35"/>
      <c r="M93" s="35"/>
      <c r="N93" s="35"/>
      <c r="O93" s="35"/>
      <c r="P93" s="35"/>
      <c r="Q93" s="35"/>
      <c r="R93" s="35"/>
      <c r="S93" s="50"/>
      <c r="T93" s="36"/>
      <c r="U93" s="37"/>
      <c r="V93" s="77"/>
      <c r="W93" s="125"/>
      <c r="BM93" s="76"/>
      <c r="BN93" s="76"/>
    </row>
    <row r="94" spans="1:66" s="118" customFormat="1" ht="16" customHeight="1" x14ac:dyDescent="0.2">
      <c r="A94" s="96" t="s">
        <v>36</v>
      </c>
      <c r="B94" s="109">
        <v>45748</v>
      </c>
      <c r="C94" s="176"/>
      <c r="D94" s="91" t="str">
        <f t="shared" si="3"/>
        <v>Di</v>
      </c>
      <c r="E94" s="180" t="s">
        <v>200</v>
      </c>
      <c r="F94" s="10"/>
      <c r="G94" s="11"/>
      <c r="H94" s="11"/>
      <c r="I94" s="11"/>
      <c r="J94" s="12"/>
      <c r="K94" s="10"/>
      <c r="L94" s="11"/>
      <c r="M94" s="11"/>
      <c r="N94" s="11"/>
      <c r="O94" s="11"/>
      <c r="P94" s="11"/>
      <c r="Q94" s="11"/>
      <c r="R94" s="11"/>
      <c r="S94" s="13"/>
      <c r="T94" s="12"/>
      <c r="U94" s="14"/>
      <c r="V94" s="71"/>
      <c r="W94" s="46"/>
      <c r="BM94" s="119"/>
      <c r="BN94" s="119"/>
    </row>
    <row r="95" spans="1:66" s="118" customFormat="1" ht="16" customHeight="1" x14ac:dyDescent="0.2">
      <c r="A95" s="97"/>
      <c r="B95" s="109">
        <v>45749</v>
      </c>
      <c r="C95" s="176"/>
      <c r="D95" s="91" t="str">
        <f t="shared" si="3"/>
        <v>Mi</v>
      </c>
      <c r="E95" s="26" t="s">
        <v>201</v>
      </c>
      <c r="F95" s="10"/>
      <c r="G95" s="11"/>
      <c r="H95" s="11"/>
      <c r="I95" s="11"/>
      <c r="J95" s="12"/>
      <c r="K95" s="10"/>
      <c r="L95" s="11"/>
      <c r="M95" s="11"/>
      <c r="N95" s="11"/>
      <c r="O95" s="11"/>
      <c r="P95" s="11"/>
      <c r="Q95" s="11"/>
      <c r="R95" s="11"/>
      <c r="S95" s="13"/>
      <c r="T95" s="12"/>
      <c r="U95" s="14"/>
      <c r="V95" s="71"/>
      <c r="W95" s="46"/>
      <c r="BM95" s="119"/>
      <c r="BN95" s="119"/>
    </row>
    <row r="96" spans="1:66" s="118" customFormat="1" ht="16" customHeight="1" x14ac:dyDescent="0.2">
      <c r="A96" s="97"/>
      <c r="B96" s="109">
        <v>45750</v>
      </c>
      <c r="C96" s="176"/>
      <c r="D96" s="91" t="str">
        <f t="shared" si="3"/>
        <v>Do</v>
      </c>
      <c r="E96" s="26" t="s">
        <v>202</v>
      </c>
      <c r="F96" s="10"/>
      <c r="G96" s="11"/>
      <c r="H96" s="11"/>
      <c r="I96" s="11"/>
      <c r="J96" s="12"/>
      <c r="K96" s="10"/>
      <c r="L96" s="11"/>
      <c r="M96" s="11"/>
      <c r="N96" s="11"/>
      <c r="O96" s="11"/>
      <c r="P96" s="11"/>
      <c r="Q96" s="11"/>
      <c r="R96" s="11"/>
      <c r="S96" s="13"/>
      <c r="T96" s="12"/>
      <c r="U96" s="14"/>
      <c r="V96" s="71"/>
      <c r="W96" s="46"/>
      <c r="BM96" s="119"/>
      <c r="BN96" s="119"/>
    </row>
    <row r="97" spans="1:66" s="118" customFormat="1" ht="16" customHeight="1" x14ac:dyDescent="0.2">
      <c r="A97" s="97"/>
      <c r="B97" s="109">
        <v>45751</v>
      </c>
      <c r="C97" s="176"/>
      <c r="D97" s="91" t="str">
        <f t="shared" si="3"/>
        <v>Fr</v>
      </c>
      <c r="E97" s="26" t="s">
        <v>203</v>
      </c>
      <c r="F97" s="10"/>
      <c r="G97" s="11"/>
      <c r="H97" s="11"/>
      <c r="I97" s="11"/>
      <c r="J97" s="12"/>
      <c r="K97" s="10"/>
      <c r="L97" s="11"/>
      <c r="M97" s="11"/>
      <c r="N97" s="11"/>
      <c r="O97" s="11"/>
      <c r="P97" s="11"/>
      <c r="Q97" s="11"/>
      <c r="R97" s="11"/>
      <c r="S97" s="13"/>
      <c r="T97" s="12"/>
      <c r="U97" s="14"/>
      <c r="V97" s="71"/>
      <c r="W97" s="46"/>
      <c r="BM97" s="119"/>
      <c r="BN97" s="119"/>
    </row>
    <row r="98" spans="1:66" s="118" customFormat="1" ht="16" customHeight="1" x14ac:dyDescent="0.2">
      <c r="A98" s="97"/>
      <c r="B98" s="109">
        <v>45752</v>
      </c>
      <c r="C98" s="176"/>
      <c r="D98" s="91" t="str">
        <f t="shared" si="3"/>
        <v>Sa</v>
      </c>
      <c r="E98" s="27" t="s">
        <v>107</v>
      </c>
      <c r="F98" s="10"/>
      <c r="G98" s="11"/>
      <c r="H98" s="11"/>
      <c r="I98" s="11"/>
      <c r="J98" s="12"/>
      <c r="K98" s="10"/>
      <c r="L98" s="11"/>
      <c r="M98" s="11"/>
      <c r="N98" s="11"/>
      <c r="O98" s="11"/>
      <c r="P98" s="11"/>
      <c r="Q98" s="11"/>
      <c r="R98" s="11"/>
      <c r="S98" s="13"/>
      <c r="T98" s="12"/>
      <c r="U98" s="14"/>
      <c r="V98" s="71"/>
      <c r="W98" s="46"/>
      <c r="BM98" s="119"/>
      <c r="BN98" s="119"/>
    </row>
    <row r="99" spans="1:66" s="58" customFormat="1" ht="16" customHeight="1" thickBot="1" x14ac:dyDescent="0.25">
      <c r="A99" s="97"/>
      <c r="B99" s="124">
        <v>45753</v>
      </c>
      <c r="C99" s="178"/>
      <c r="D99" s="106" t="str">
        <f t="shared" si="3"/>
        <v>So</v>
      </c>
      <c r="E99" s="61"/>
      <c r="F99" s="53"/>
      <c r="G99" s="54"/>
      <c r="H99" s="54"/>
      <c r="I99" s="54"/>
      <c r="J99" s="55"/>
      <c r="K99" s="53"/>
      <c r="L99" s="54"/>
      <c r="M99" s="54"/>
      <c r="N99" s="54"/>
      <c r="O99" s="54"/>
      <c r="P99" s="54"/>
      <c r="Q99" s="54"/>
      <c r="R99" s="54"/>
      <c r="S99" s="56"/>
      <c r="T99" s="55"/>
      <c r="U99" s="57"/>
      <c r="V99" s="72"/>
      <c r="W99" s="60"/>
      <c r="BM99" s="70"/>
      <c r="BN99" s="70"/>
    </row>
    <row r="100" spans="1:66" s="51" customFormat="1" ht="16" customHeight="1" x14ac:dyDescent="0.2">
      <c r="A100" s="97"/>
      <c r="B100" s="107">
        <v>45754</v>
      </c>
      <c r="C100" s="179">
        <f t="shared" ref="C100" si="6">WEEKNUM(B102,21)</f>
        <v>15</v>
      </c>
      <c r="D100" s="108" t="str">
        <f t="shared" si="3"/>
        <v>Mo</v>
      </c>
      <c r="E100" s="48" t="s">
        <v>204</v>
      </c>
      <c r="F100" s="34"/>
      <c r="G100" s="35"/>
      <c r="H100" s="35"/>
      <c r="I100" s="35"/>
      <c r="J100" s="36"/>
      <c r="K100" s="34"/>
      <c r="L100" s="35"/>
      <c r="M100" s="35"/>
      <c r="N100" s="35"/>
      <c r="O100" s="35"/>
      <c r="P100" s="35"/>
      <c r="Q100" s="35"/>
      <c r="R100" s="35"/>
      <c r="S100" s="50"/>
      <c r="T100" s="36"/>
      <c r="U100" s="37"/>
      <c r="V100" s="77"/>
      <c r="W100" s="125"/>
      <c r="BM100" s="76"/>
      <c r="BN100" s="76"/>
    </row>
    <row r="101" spans="1:66" s="118" customFormat="1" ht="16" customHeight="1" x14ac:dyDescent="0.2">
      <c r="A101" s="97"/>
      <c r="B101" s="109">
        <v>45755</v>
      </c>
      <c r="C101" s="176"/>
      <c r="D101" s="91" t="str">
        <f t="shared" si="3"/>
        <v>Di</v>
      </c>
      <c r="E101" s="26" t="s">
        <v>89</v>
      </c>
      <c r="F101" s="10"/>
      <c r="G101" s="11"/>
      <c r="H101" s="11"/>
      <c r="I101" s="11"/>
      <c r="J101" s="12"/>
      <c r="K101" s="10"/>
      <c r="L101" s="11"/>
      <c r="M101" s="11"/>
      <c r="N101" s="11"/>
      <c r="O101" s="11"/>
      <c r="P101" s="11"/>
      <c r="Q101" s="11"/>
      <c r="R101" s="11"/>
      <c r="S101" s="13"/>
      <c r="T101" s="12"/>
      <c r="U101" s="14"/>
      <c r="W101" s="46"/>
      <c r="BM101" s="119"/>
      <c r="BN101" s="119"/>
    </row>
    <row r="102" spans="1:66" s="118" customFormat="1" ht="16" customHeight="1" x14ac:dyDescent="0.2">
      <c r="A102" s="97"/>
      <c r="B102" s="109">
        <v>45756</v>
      </c>
      <c r="C102" s="176"/>
      <c r="D102" s="91" t="str">
        <f t="shared" si="3"/>
        <v>Mi</v>
      </c>
      <c r="E102" s="26"/>
      <c r="F102" s="10"/>
      <c r="G102" s="11"/>
      <c r="H102" s="11"/>
      <c r="I102" s="11"/>
      <c r="J102" s="12"/>
      <c r="K102" s="10"/>
      <c r="L102" s="11"/>
      <c r="M102" s="11"/>
      <c r="N102" s="11"/>
      <c r="O102" s="11"/>
      <c r="P102" s="11"/>
      <c r="Q102" s="11"/>
      <c r="R102" s="11"/>
      <c r="S102" s="13"/>
      <c r="T102" s="12"/>
      <c r="U102" s="14"/>
      <c r="W102" s="46"/>
      <c r="BM102" s="119"/>
      <c r="BN102" s="119"/>
    </row>
    <row r="103" spans="1:66" s="118" customFormat="1" ht="16" customHeight="1" x14ac:dyDescent="0.2">
      <c r="A103" s="97"/>
      <c r="B103" s="109">
        <v>45757</v>
      </c>
      <c r="C103" s="176"/>
      <c r="D103" s="91" t="str">
        <f t="shared" si="3"/>
        <v>Do</v>
      </c>
      <c r="E103" s="38" t="s">
        <v>205</v>
      </c>
      <c r="F103" s="10"/>
      <c r="G103" s="11"/>
      <c r="H103" s="11"/>
      <c r="I103" s="11"/>
      <c r="J103" s="12"/>
      <c r="K103" s="10"/>
      <c r="L103" s="11"/>
      <c r="M103" s="11"/>
      <c r="N103" s="11"/>
      <c r="O103" s="11"/>
      <c r="P103" s="11"/>
      <c r="Q103" s="11"/>
      <c r="R103" s="11"/>
      <c r="S103" s="13"/>
      <c r="T103" s="12"/>
      <c r="U103" s="14"/>
      <c r="W103" s="46"/>
      <c r="BM103" s="119"/>
      <c r="BN103" s="119"/>
    </row>
    <row r="104" spans="1:66" s="118" customFormat="1" ht="16" customHeight="1" x14ac:dyDescent="0.2">
      <c r="A104" s="97"/>
      <c r="B104" s="109">
        <v>45758</v>
      </c>
      <c r="C104" s="176"/>
      <c r="D104" s="91" t="str">
        <f t="shared" si="3"/>
        <v>Fr</v>
      </c>
      <c r="E104" s="16" t="s">
        <v>206</v>
      </c>
      <c r="F104" s="10"/>
      <c r="G104" s="11"/>
      <c r="H104" s="11"/>
      <c r="I104" s="11"/>
      <c r="J104" s="12"/>
      <c r="K104" s="10"/>
      <c r="L104" s="11"/>
      <c r="M104" s="11"/>
      <c r="N104" s="11"/>
      <c r="O104" s="11"/>
      <c r="P104" s="11"/>
      <c r="Q104" s="11"/>
      <c r="R104" s="11"/>
      <c r="S104" s="13"/>
      <c r="T104" s="12"/>
      <c r="U104" s="14"/>
      <c r="W104" s="46"/>
      <c r="BM104" s="119"/>
      <c r="BN104" s="119"/>
    </row>
    <row r="105" spans="1:66" s="118" customFormat="1" ht="16" customHeight="1" x14ac:dyDescent="0.2">
      <c r="A105" s="97"/>
      <c r="B105" s="109">
        <v>45759</v>
      </c>
      <c r="C105" s="176"/>
      <c r="D105" s="91" t="str">
        <f t="shared" si="3"/>
        <v>Sa</v>
      </c>
      <c r="E105" s="16" t="s">
        <v>37</v>
      </c>
      <c r="F105" s="10"/>
      <c r="G105" s="11"/>
      <c r="H105" s="11"/>
      <c r="I105" s="11"/>
      <c r="J105" s="12"/>
      <c r="K105" s="10"/>
      <c r="L105" s="11"/>
      <c r="M105" s="11"/>
      <c r="N105" s="11"/>
      <c r="O105" s="11"/>
      <c r="P105" s="11"/>
      <c r="Q105" s="11"/>
      <c r="R105" s="11"/>
      <c r="S105" s="13"/>
      <c r="T105" s="12"/>
      <c r="U105" s="14"/>
      <c r="W105" s="46"/>
      <c r="BM105" s="119"/>
      <c r="BN105" s="119"/>
    </row>
    <row r="106" spans="1:66" s="58" customFormat="1" ht="16" customHeight="1" thickBot="1" x14ac:dyDescent="0.25">
      <c r="A106" s="97"/>
      <c r="B106" s="109">
        <v>45760</v>
      </c>
      <c r="C106" s="178"/>
      <c r="D106" s="91" t="str">
        <f t="shared" si="3"/>
        <v>So</v>
      </c>
      <c r="E106" s="130" t="s">
        <v>163</v>
      </c>
      <c r="F106" s="10"/>
      <c r="G106" s="11"/>
      <c r="H106" s="11"/>
      <c r="I106" s="11"/>
      <c r="J106" s="12"/>
      <c r="K106" s="10"/>
      <c r="L106" s="11"/>
      <c r="M106" s="11"/>
      <c r="N106" s="11"/>
      <c r="O106" s="11"/>
      <c r="P106" s="11"/>
      <c r="Q106" s="11"/>
      <c r="R106" s="11"/>
      <c r="S106" s="13"/>
      <c r="T106" s="12"/>
      <c r="U106" s="14"/>
      <c r="W106" s="60"/>
      <c r="BM106" s="70"/>
      <c r="BN106" s="70"/>
    </row>
    <row r="107" spans="1:66" s="113" customFormat="1" ht="16" customHeight="1" x14ac:dyDescent="0.2">
      <c r="A107" s="97"/>
      <c r="B107" s="94">
        <v>45761</v>
      </c>
      <c r="C107" s="179">
        <f t="shared" ref="C107" si="7">WEEKNUM(B109,21)</f>
        <v>16</v>
      </c>
      <c r="D107" s="91" t="str">
        <f t="shared" si="3"/>
        <v>Mo</v>
      </c>
      <c r="E107" s="16" t="s">
        <v>108</v>
      </c>
      <c r="F107" s="10"/>
      <c r="G107" s="11"/>
      <c r="H107" s="11"/>
      <c r="I107" s="11"/>
      <c r="J107" s="12"/>
      <c r="K107" s="10"/>
      <c r="L107" s="11"/>
      <c r="M107" s="11"/>
      <c r="N107" s="11"/>
      <c r="O107" s="11"/>
      <c r="P107" s="11"/>
      <c r="Q107" s="11"/>
      <c r="R107" s="11"/>
      <c r="S107" s="13"/>
      <c r="T107" s="12"/>
      <c r="U107" s="14"/>
      <c r="W107" s="112"/>
      <c r="BM107" s="114"/>
      <c r="BN107" s="114"/>
    </row>
    <row r="108" spans="1:66" s="118" customFormat="1" ht="16" customHeight="1" x14ac:dyDescent="0.2">
      <c r="A108" s="97"/>
      <c r="B108" s="109">
        <v>45762</v>
      </c>
      <c r="C108" s="176"/>
      <c r="D108" s="91" t="str">
        <f t="shared" si="3"/>
        <v>Di</v>
      </c>
      <c r="E108" s="26" t="s">
        <v>38</v>
      </c>
      <c r="F108" s="10"/>
      <c r="G108" s="11"/>
      <c r="H108" s="11"/>
      <c r="I108" s="11"/>
      <c r="J108" s="12"/>
      <c r="K108" s="10"/>
      <c r="L108" s="11"/>
      <c r="M108" s="11"/>
      <c r="N108" s="11"/>
      <c r="O108" s="11"/>
      <c r="P108" s="11"/>
      <c r="Q108" s="11"/>
      <c r="R108" s="11"/>
      <c r="S108" s="13"/>
      <c r="T108" s="12"/>
      <c r="U108" s="14"/>
      <c r="W108" s="46"/>
      <c r="BM108" s="119"/>
      <c r="BN108" s="119"/>
    </row>
    <row r="109" spans="1:66" s="118" customFormat="1" ht="16" customHeight="1" x14ac:dyDescent="0.2">
      <c r="A109" s="97"/>
      <c r="B109" s="109">
        <v>45763</v>
      </c>
      <c r="C109" s="176"/>
      <c r="D109" s="91" t="str">
        <f t="shared" si="3"/>
        <v>Mi</v>
      </c>
      <c r="E109" s="38" t="s">
        <v>207</v>
      </c>
      <c r="F109" s="10"/>
      <c r="G109" s="11"/>
      <c r="H109" s="11"/>
      <c r="I109" s="11"/>
      <c r="J109" s="12"/>
      <c r="K109" s="10"/>
      <c r="L109" s="11"/>
      <c r="M109" s="11"/>
      <c r="N109" s="11"/>
      <c r="O109" s="11"/>
      <c r="P109" s="11"/>
      <c r="Q109" s="11"/>
      <c r="R109" s="11"/>
      <c r="S109" s="13"/>
      <c r="T109" s="12"/>
      <c r="U109" s="14"/>
      <c r="W109" s="46"/>
      <c r="BM109" s="119"/>
      <c r="BN109" s="119"/>
    </row>
    <row r="110" spans="1:66" s="118" customFormat="1" ht="16" customHeight="1" x14ac:dyDescent="0.2">
      <c r="A110" s="97"/>
      <c r="B110" s="109">
        <v>45764</v>
      </c>
      <c r="C110" s="176"/>
      <c r="D110" s="91" t="str">
        <f t="shared" si="3"/>
        <v>Do</v>
      </c>
      <c r="E110" s="191" t="s">
        <v>94</v>
      </c>
      <c r="F110" s="10"/>
      <c r="G110" s="11"/>
      <c r="H110" s="11"/>
      <c r="I110" s="11"/>
      <c r="J110" s="12"/>
      <c r="K110" s="10"/>
      <c r="L110" s="11"/>
      <c r="M110" s="11"/>
      <c r="N110" s="11"/>
      <c r="O110" s="11"/>
      <c r="P110" s="11"/>
      <c r="Q110" s="11"/>
      <c r="R110" s="11"/>
      <c r="S110" s="13"/>
      <c r="T110" s="12"/>
      <c r="U110" s="14"/>
      <c r="W110" s="46"/>
      <c r="BM110" s="119"/>
      <c r="BN110" s="119"/>
    </row>
    <row r="111" spans="1:66" s="118" customFormat="1" ht="16" customHeight="1" x14ac:dyDescent="0.2">
      <c r="A111" s="97"/>
      <c r="B111" s="109">
        <v>45765</v>
      </c>
      <c r="C111" s="176"/>
      <c r="D111" s="91" t="str">
        <f t="shared" si="3"/>
        <v>Fr</v>
      </c>
      <c r="E111" s="129" t="s">
        <v>88</v>
      </c>
      <c r="F111" s="10"/>
      <c r="G111" s="11"/>
      <c r="H111" s="11"/>
      <c r="I111" s="11"/>
      <c r="J111" s="12"/>
      <c r="K111" s="10"/>
      <c r="L111" s="11"/>
      <c r="M111" s="11"/>
      <c r="N111" s="11"/>
      <c r="O111" s="11"/>
      <c r="P111" s="11"/>
      <c r="Q111" s="11"/>
      <c r="R111" s="11"/>
      <c r="S111" s="13"/>
      <c r="T111" s="12"/>
      <c r="U111" s="14"/>
      <c r="W111" s="46"/>
      <c r="BM111" s="119"/>
      <c r="BN111" s="119"/>
    </row>
    <row r="112" spans="1:66" s="118" customFormat="1" ht="16" customHeight="1" x14ac:dyDescent="0.2">
      <c r="A112" s="97"/>
      <c r="B112" s="109">
        <v>45766</v>
      </c>
      <c r="C112" s="176"/>
      <c r="D112" s="91" t="str">
        <f t="shared" si="3"/>
        <v>Sa</v>
      </c>
      <c r="E112" s="130" t="s">
        <v>90</v>
      </c>
      <c r="F112" s="10"/>
      <c r="G112" s="11"/>
      <c r="H112" s="11"/>
      <c r="I112" s="11"/>
      <c r="J112" s="12"/>
      <c r="K112" s="10"/>
      <c r="L112" s="11"/>
      <c r="M112" s="11"/>
      <c r="N112" s="11"/>
      <c r="O112" s="11"/>
      <c r="P112" s="11"/>
      <c r="Q112" s="11"/>
      <c r="R112" s="11"/>
      <c r="S112" s="13"/>
      <c r="T112" s="12"/>
      <c r="U112" s="14"/>
      <c r="W112" s="46"/>
      <c r="BM112" s="119"/>
      <c r="BN112" s="119"/>
    </row>
    <row r="113" spans="1:66" s="58" customFormat="1" ht="16" customHeight="1" thickBot="1" x14ac:dyDescent="0.25">
      <c r="A113" s="97"/>
      <c r="B113" s="124">
        <v>45767</v>
      </c>
      <c r="C113" s="178"/>
      <c r="D113" s="106" t="str">
        <f t="shared" si="3"/>
        <v>So</v>
      </c>
      <c r="E113" s="83" t="s">
        <v>168</v>
      </c>
      <c r="F113" s="53"/>
      <c r="G113" s="54"/>
      <c r="H113" s="54"/>
      <c r="I113" s="54"/>
      <c r="J113" s="55"/>
      <c r="K113" s="53"/>
      <c r="L113" s="54"/>
      <c r="M113" s="54"/>
      <c r="N113" s="54"/>
      <c r="O113" s="54"/>
      <c r="P113" s="54"/>
      <c r="Q113" s="54"/>
      <c r="R113" s="54"/>
      <c r="S113" s="56"/>
      <c r="T113" s="55"/>
      <c r="U113" s="57"/>
      <c r="W113" s="60"/>
      <c r="BM113" s="70"/>
      <c r="BN113" s="70"/>
    </row>
    <row r="114" spans="1:66" s="51" customFormat="1" ht="16" customHeight="1" x14ac:dyDescent="0.2">
      <c r="A114" s="97"/>
      <c r="B114" s="107">
        <v>45768</v>
      </c>
      <c r="C114" s="179">
        <f t="shared" ref="C114" si="8">WEEKNUM(B116,21)</f>
        <v>17</v>
      </c>
      <c r="D114" s="108" t="str">
        <f t="shared" si="3"/>
        <v>Mo</v>
      </c>
      <c r="E114" s="84" t="s">
        <v>208</v>
      </c>
      <c r="F114" s="34"/>
      <c r="G114" s="35"/>
      <c r="H114" s="35"/>
      <c r="I114" s="35"/>
      <c r="J114" s="36"/>
      <c r="K114" s="34"/>
      <c r="L114" s="35"/>
      <c r="M114" s="35"/>
      <c r="N114" s="35"/>
      <c r="O114" s="35"/>
      <c r="P114" s="35"/>
      <c r="Q114" s="35"/>
      <c r="R114" s="35"/>
      <c r="S114" s="50"/>
      <c r="T114" s="36"/>
      <c r="U114" s="37"/>
      <c r="W114" s="125"/>
      <c r="BM114" s="76"/>
      <c r="BN114" s="76"/>
    </row>
    <row r="115" spans="1:66" s="118" customFormat="1" ht="16" customHeight="1" x14ac:dyDescent="0.2">
      <c r="A115" s="97"/>
      <c r="B115" s="109">
        <v>45769</v>
      </c>
      <c r="C115" s="176"/>
      <c r="D115" s="91" t="str">
        <f t="shared" si="3"/>
        <v>Di</v>
      </c>
      <c r="E115" s="26" t="s">
        <v>164</v>
      </c>
      <c r="F115" s="10"/>
      <c r="G115" s="11"/>
      <c r="H115" s="11"/>
      <c r="I115" s="11"/>
      <c r="J115" s="12"/>
      <c r="K115" s="10"/>
      <c r="L115" s="11"/>
      <c r="M115" s="11"/>
      <c r="N115" s="11"/>
      <c r="O115" s="11"/>
      <c r="P115" s="11"/>
      <c r="Q115" s="11"/>
      <c r="R115" s="11"/>
      <c r="S115" s="13"/>
      <c r="T115" s="12"/>
      <c r="U115" s="14"/>
      <c r="W115" s="46"/>
      <c r="BM115" s="119"/>
      <c r="BN115" s="119"/>
    </row>
    <row r="116" spans="1:66" s="118" customFormat="1" ht="16" customHeight="1" x14ac:dyDescent="0.2">
      <c r="A116" s="97"/>
      <c r="B116" s="109">
        <v>45770</v>
      </c>
      <c r="C116" s="176"/>
      <c r="D116" s="91" t="str">
        <f t="shared" si="3"/>
        <v>Mi</v>
      </c>
      <c r="E116" s="38" t="s">
        <v>109</v>
      </c>
      <c r="F116" s="10"/>
      <c r="G116" s="11"/>
      <c r="H116" s="11"/>
      <c r="I116" s="11"/>
      <c r="J116" s="12"/>
      <c r="K116" s="10"/>
      <c r="L116" s="11"/>
      <c r="M116" s="11"/>
      <c r="N116" s="11"/>
      <c r="O116" s="11"/>
      <c r="P116" s="11"/>
      <c r="Q116" s="11"/>
      <c r="R116" s="11"/>
      <c r="S116" s="13"/>
      <c r="T116" s="12"/>
      <c r="U116" s="14"/>
      <c r="W116" s="46"/>
      <c r="BM116" s="119"/>
      <c r="BN116" s="119"/>
    </row>
    <row r="117" spans="1:66" s="118" customFormat="1" ht="16" customHeight="1" x14ac:dyDescent="0.2">
      <c r="A117" s="97"/>
      <c r="B117" s="109">
        <v>45771</v>
      </c>
      <c r="C117" s="176"/>
      <c r="D117" s="91" t="str">
        <f t="shared" si="3"/>
        <v>Do</v>
      </c>
      <c r="E117" s="26" t="s">
        <v>209</v>
      </c>
      <c r="F117" s="10"/>
      <c r="G117" s="11"/>
      <c r="H117" s="11"/>
      <c r="I117" s="11"/>
      <c r="J117" s="12"/>
      <c r="K117" s="10"/>
      <c r="L117" s="11"/>
      <c r="M117" s="11"/>
      <c r="N117" s="11"/>
      <c r="O117" s="11"/>
      <c r="P117" s="11"/>
      <c r="Q117" s="11"/>
      <c r="R117" s="11"/>
      <c r="S117" s="13"/>
      <c r="T117" s="12"/>
      <c r="U117" s="14"/>
      <c r="V117" s="71"/>
      <c r="W117" s="46"/>
      <c r="BM117" s="119"/>
      <c r="BN117" s="119"/>
    </row>
    <row r="118" spans="1:66" s="118" customFormat="1" ht="16" customHeight="1" x14ac:dyDescent="0.2">
      <c r="A118" s="97"/>
      <c r="B118" s="109">
        <v>45772</v>
      </c>
      <c r="C118" s="176"/>
      <c r="D118" s="91" t="str">
        <f t="shared" si="3"/>
        <v>Fr</v>
      </c>
      <c r="E118" s="38" t="s">
        <v>110</v>
      </c>
      <c r="F118" s="10"/>
      <c r="G118" s="11"/>
      <c r="H118" s="11"/>
      <c r="I118" s="11"/>
      <c r="J118" s="12"/>
      <c r="K118" s="10"/>
      <c r="L118" s="11"/>
      <c r="M118" s="11"/>
      <c r="N118" s="11"/>
      <c r="O118" s="11"/>
      <c r="P118" s="11"/>
      <c r="Q118" s="11"/>
      <c r="R118" s="11"/>
      <c r="S118" s="13"/>
      <c r="T118" s="12"/>
      <c r="U118" s="14"/>
      <c r="V118" s="71"/>
      <c r="W118" s="46"/>
      <c r="BM118" s="119"/>
      <c r="BN118" s="119"/>
    </row>
    <row r="119" spans="1:66" s="118" customFormat="1" ht="16" customHeight="1" x14ac:dyDescent="0.2">
      <c r="A119" s="97"/>
      <c r="B119" s="109">
        <v>45773</v>
      </c>
      <c r="C119" s="176"/>
      <c r="D119" s="91" t="str">
        <f t="shared" si="3"/>
        <v>Sa</v>
      </c>
      <c r="E119" s="26" t="s">
        <v>111</v>
      </c>
      <c r="F119" s="10"/>
      <c r="G119" s="11"/>
      <c r="H119" s="11"/>
      <c r="I119" s="11"/>
      <c r="J119" s="12"/>
      <c r="K119" s="10"/>
      <c r="L119" s="11"/>
      <c r="M119" s="11"/>
      <c r="N119" s="11"/>
      <c r="O119" s="11"/>
      <c r="P119" s="11"/>
      <c r="Q119" s="11"/>
      <c r="R119" s="11"/>
      <c r="S119" s="13"/>
      <c r="T119" s="12"/>
      <c r="U119" s="14"/>
      <c r="V119" s="71"/>
      <c r="W119" s="46"/>
      <c r="BM119" s="119"/>
      <c r="BN119" s="119"/>
    </row>
    <row r="120" spans="1:66" s="58" customFormat="1" ht="16" customHeight="1" thickBot="1" x14ac:dyDescent="0.25">
      <c r="A120" s="97"/>
      <c r="B120" s="124">
        <v>45774</v>
      </c>
      <c r="C120" s="178"/>
      <c r="D120" s="106" t="str">
        <f t="shared" si="3"/>
        <v>So</v>
      </c>
      <c r="E120" s="181" t="s">
        <v>210</v>
      </c>
      <c r="F120" s="53"/>
      <c r="G120" s="54"/>
      <c r="H120" s="54"/>
      <c r="I120" s="54"/>
      <c r="J120" s="55"/>
      <c r="K120" s="53"/>
      <c r="L120" s="54"/>
      <c r="M120" s="54"/>
      <c r="N120" s="54"/>
      <c r="O120" s="54"/>
      <c r="P120" s="54"/>
      <c r="Q120" s="54"/>
      <c r="R120" s="54"/>
      <c r="S120" s="56"/>
      <c r="T120" s="55"/>
      <c r="U120" s="57"/>
      <c r="V120" s="72"/>
      <c r="W120" s="60"/>
      <c r="BM120" s="70"/>
      <c r="BN120" s="70"/>
    </row>
    <row r="121" spans="1:66" s="51" customFormat="1" ht="16" customHeight="1" x14ac:dyDescent="0.2">
      <c r="A121" s="97"/>
      <c r="B121" s="107">
        <v>45775</v>
      </c>
      <c r="C121" s="179">
        <f t="shared" ref="C121" si="9">WEEKNUM(B123,21)</f>
        <v>18</v>
      </c>
      <c r="D121" s="108" t="str">
        <f t="shared" si="3"/>
        <v>Mo</v>
      </c>
      <c r="E121" s="48" t="s">
        <v>112</v>
      </c>
      <c r="F121" s="34"/>
      <c r="G121" s="35"/>
      <c r="H121" s="35"/>
      <c r="I121" s="35"/>
      <c r="J121" s="36"/>
      <c r="K121" s="34"/>
      <c r="L121" s="35"/>
      <c r="M121" s="35"/>
      <c r="N121" s="35"/>
      <c r="O121" s="35"/>
      <c r="P121" s="35"/>
      <c r="Q121" s="35"/>
      <c r="R121" s="35"/>
      <c r="S121" s="50"/>
      <c r="T121" s="36"/>
      <c r="U121" s="37"/>
      <c r="V121" s="77"/>
      <c r="W121" s="125"/>
      <c r="BM121" s="76"/>
      <c r="BN121" s="76"/>
    </row>
    <row r="122" spans="1:66" s="118" customFormat="1" ht="16" customHeight="1" x14ac:dyDescent="0.2">
      <c r="A122" s="97"/>
      <c r="B122" s="109">
        <v>45776</v>
      </c>
      <c r="C122" s="176"/>
      <c r="D122" s="91" t="str">
        <f t="shared" si="3"/>
        <v>Di</v>
      </c>
      <c r="E122" s="26" t="s">
        <v>211</v>
      </c>
      <c r="F122" s="10"/>
      <c r="G122" s="11"/>
      <c r="H122" s="11"/>
      <c r="I122" s="11"/>
      <c r="J122" s="12"/>
      <c r="K122" s="10"/>
      <c r="L122" s="11"/>
      <c r="M122" s="11"/>
      <c r="N122" s="11"/>
      <c r="O122" s="11"/>
      <c r="P122" s="11"/>
      <c r="Q122" s="11"/>
      <c r="R122" s="11"/>
      <c r="S122" s="13"/>
      <c r="T122" s="12"/>
      <c r="U122" s="14"/>
      <c r="V122" s="71"/>
      <c r="W122" s="46"/>
      <c r="BM122" s="119"/>
      <c r="BN122" s="119"/>
    </row>
    <row r="123" spans="1:66" s="118" customFormat="1" ht="16" customHeight="1" thickBot="1" x14ac:dyDescent="0.25">
      <c r="A123" s="98"/>
      <c r="B123" s="109">
        <v>45777</v>
      </c>
      <c r="C123" s="176"/>
      <c r="D123" s="91" t="str">
        <f t="shared" si="3"/>
        <v>Mi</v>
      </c>
      <c r="E123" s="16" t="s">
        <v>212</v>
      </c>
      <c r="F123" s="10"/>
      <c r="G123" s="11"/>
      <c r="H123" s="11"/>
      <c r="I123" s="11"/>
      <c r="J123" s="12"/>
      <c r="K123" s="10"/>
      <c r="L123" s="11"/>
      <c r="M123" s="11"/>
      <c r="N123" s="11"/>
      <c r="O123" s="11"/>
      <c r="P123" s="11"/>
      <c r="Q123" s="11"/>
      <c r="R123" s="11"/>
      <c r="S123" s="13"/>
      <c r="T123" s="12"/>
      <c r="U123" s="14"/>
      <c r="V123" s="71"/>
      <c r="W123" s="46"/>
      <c r="BM123" s="119"/>
      <c r="BN123" s="119"/>
    </row>
    <row r="124" spans="1:66" s="118" customFormat="1" ht="16" customHeight="1" x14ac:dyDescent="0.2">
      <c r="A124" s="96" t="s">
        <v>39</v>
      </c>
      <c r="B124" s="109">
        <v>45778</v>
      </c>
      <c r="C124" s="176"/>
      <c r="D124" s="91" t="str">
        <f t="shared" si="3"/>
        <v>Do</v>
      </c>
      <c r="E124" s="86" t="s">
        <v>91</v>
      </c>
      <c r="F124" s="10"/>
      <c r="G124" s="11"/>
      <c r="H124" s="11"/>
      <c r="I124" s="11"/>
      <c r="J124" s="12"/>
      <c r="K124" s="10"/>
      <c r="L124" s="11"/>
      <c r="M124" s="11"/>
      <c r="N124" s="11"/>
      <c r="O124" s="11"/>
      <c r="P124" s="11"/>
      <c r="Q124" s="11"/>
      <c r="R124" s="11"/>
      <c r="S124" s="13"/>
      <c r="T124" s="12"/>
      <c r="U124" s="14"/>
      <c r="V124" s="71"/>
      <c r="W124" s="46"/>
      <c r="BM124" s="119"/>
      <c r="BN124" s="119"/>
    </row>
    <row r="125" spans="1:66" s="118" customFormat="1" ht="16" customHeight="1" x14ac:dyDescent="0.2">
      <c r="A125" s="97"/>
      <c r="B125" s="109">
        <v>45779</v>
      </c>
      <c r="C125" s="176"/>
      <c r="D125" s="91" t="str">
        <f t="shared" si="3"/>
        <v>Fr</v>
      </c>
      <c r="E125" s="28" t="s">
        <v>213</v>
      </c>
      <c r="F125" s="10"/>
      <c r="G125" s="11"/>
      <c r="H125" s="11"/>
      <c r="I125" s="11"/>
      <c r="J125" s="12"/>
      <c r="K125" s="10"/>
      <c r="L125" s="11"/>
      <c r="M125" s="11"/>
      <c r="N125" s="11"/>
      <c r="O125" s="11"/>
      <c r="P125" s="11"/>
      <c r="Q125" s="11"/>
      <c r="R125" s="11"/>
      <c r="S125" s="13"/>
      <c r="T125" s="12"/>
      <c r="U125" s="14"/>
      <c r="V125" s="71"/>
      <c r="W125" s="46"/>
      <c r="BM125" s="119"/>
      <c r="BN125" s="119"/>
    </row>
    <row r="126" spans="1:66" s="118" customFormat="1" ht="16" customHeight="1" x14ac:dyDescent="0.2">
      <c r="A126" s="97"/>
      <c r="B126" s="109">
        <v>45780</v>
      </c>
      <c r="C126" s="176"/>
      <c r="D126" s="91" t="str">
        <f t="shared" si="3"/>
        <v>Sa</v>
      </c>
      <c r="E126" s="28" t="s">
        <v>40</v>
      </c>
      <c r="F126" s="10"/>
      <c r="G126" s="11"/>
      <c r="H126" s="11"/>
      <c r="I126" s="11"/>
      <c r="J126" s="12"/>
      <c r="K126" s="10"/>
      <c r="L126" s="11"/>
      <c r="M126" s="11"/>
      <c r="N126" s="11"/>
      <c r="O126" s="11"/>
      <c r="P126" s="11"/>
      <c r="Q126" s="11"/>
      <c r="R126" s="11"/>
      <c r="S126" s="13"/>
      <c r="T126" s="12"/>
      <c r="U126" s="14"/>
      <c r="V126" s="71"/>
      <c r="W126" s="46"/>
      <c r="BM126" s="119"/>
      <c r="BN126" s="119"/>
    </row>
    <row r="127" spans="1:66" s="58" customFormat="1" ht="16" customHeight="1" thickBot="1" x14ac:dyDescent="0.25">
      <c r="A127" s="97"/>
      <c r="B127" s="124">
        <v>45781</v>
      </c>
      <c r="C127" s="178"/>
      <c r="D127" s="106" t="str">
        <f t="shared" si="3"/>
        <v>So</v>
      </c>
      <c r="E127" s="61" t="s">
        <v>214</v>
      </c>
      <c r="F127" s="53"/>
      <c r="G127" s="54"/>
      <c r="H127" s="54"/>
      <c r="I127" s="54"/>
      <c r="J127" s="55"/>
      <c r="K127" s="53"/>
      <c r="L127" s="54"/>
      <c r="M127" s="54"/>
      <c r="N127" s="54"/>
      <c r="O127" s="54"/>
      <c r="P127" s="54"/>
      <c r="Q127" s="54"/>
      <c r="R127" s="54"/>
      <c r="S127" s="56"/>
      <c r="T127" s="55"/>
      <c r="U127" s="57"/>
      <c r="V127" s="72"/>
      <c r="W127" s="60"/>
      <c r="BM127" s="70"/>
      <c r="BN127" s="70"/>
    </row>
    <row r="128" spans="1:66" s="51" customFormat="1" ht="16" customHeight="1" x14ac:dyDescent="0.2">
      <c r="A128" s="97"/>
      <c r="B128" s="107">
        <v>45782</v>
      </c>
      <c r="C128" s="179">
        <f t="shared" ref="C128" si="10">WEEKNUM(B130,21)</f>
        <v>19</v>
      </c>
      <c r="D128" s="108" t="str">
        <f t="shared" si="3"/>
        <v>Mo</v>
      </c>
      <c r="E128" s="48"/>
      <c r="F128" s="34"/>
      <c r="G128" s="35"/>
      <c r="H128" s="35"/>
      <c r="I128" s="35"/>
      <c r="J128" s="36"/>
      <c r="K128" s="34"/>
      <c r="L128" s="35"/>
      <c r="M128" s="35"/>
      <c r="N128" s="35"/>
      <c r="O128" s="35"/>
      <c r="P128" s="35"/>
      <c r="Q128" s="35"/>
      <c r="R128" s="35"/>
      <c r="S128" s="50"/>
      <c r="T128" s="36"/>
      <c r="U128" s="37"/>
      <c r="V128" s="77"/>
      <c r="W128" s="125"/>
      <c r="BM128" s="76"/>
      <c r="BN128" s="76"/>
    </row>
    <row r="129" spans="1:66" s="118" customFormat="1" ht="16" customHeight="1" x14ac:dyDescent="0.2">
      <c r="A129" s="97"/>
      <c r="B129" s="109">
        <v>45783</v>
      </c>
      <c r="C129" s="176"/>
      <c r="D129" s="91" t="str">
        <f t="shared" si="3"/>
        <v>Di</v>
      </c>
      <c r="E129" s="38" t="s">
        <v>113</v>
      </c>
      <c r="F129" s="10"/>
      <c r="G129" s="11"/>
      <c r="H129" s="11"/>
      <c r="I129" s="11"/>
      <c r="J129" s="12"/>
      <c r="K129" s="10"/>
      <c r="L129" s="11"/>
      <c r="M129" s="11"/>
      <c r="N129" s="11"/>
      <c r="O129" s="11"/>
      <c r="P129" s="11"/>
      <c r="Q129" s="11"/>
      <c r="R129" s="11"/>
      <c r="S129" s="13"/>
      <c r="T129" s="12"/>
      <c r="U129" s="14"/>
      <c r="V129" s="71"/>
      <c r="W129" s="46"/>
      <c r="BM129" s="119"/>
      <c r="BN129" s="119"/>
    </row>
    <row r="130" spans="1:66" s="118" customFormat="1" ht="16" customHeight="1" x14ac:dyDescent="0.2">
      <c r="A130" s="97"/>
      <c r="B130" s="109">
        <v>45784</v>
      </c>
      <c r="C130" s="176"/>
      <c r="D130" s="91" t="str">
        <f t="shared" si="3"/>
        <v>Mi</v>
      </c>
      <c r="E130" s="28"/>
      <c r="F130" s="10"/>
      <c r="G130" s="11"/>
      <c r="H130" s="11"/>
      <c r="I130" s="11"/>
      <c r="J130" s="12"/>
      <c r="K130" s="10"/>
      <c r="L130" s="11"/>
      <c r="M130" s="11"/>
      <c r="N130" s="11"/>
      <c r="O130" s="11"/>
      <c r="P130" s="11"/>
      <c r="Q130" s="11"/>
      <c r="R130" s="11"/>
      <c r="S130" s="13"/>
      <c r="T130" s="12"/>
      <c r="U130" s="14"/>
      <c r="V130" s="71"/>
      <c r="W130" s="46"/>
      <c r="BM130" s="119"/>
      <c r="BN130" s="119"/>
    </row>
    <row r="131" spans="1:66" s="118" customFormat="1" ht="16" customHeight="1" x14ac:dyDescent="0.2">
      <c r="A131" s="97"/>
      <c r="B131" s="109">
        <v>45785</v>
      </c>
      <c r="C131" s="176"/>
      <c r="D131" s="91" t="str">
        <f t="shared" si="3"/>
        <v>Do</v>
      </c>
      <c r="E131" s="28" t="s">
        <v>215</v>
      </c>
      <c r="F131" s="10"/>
      <c r="G131" s="11"/>
      <c r="H131" s="11"/>
      <c r="I131" s="11"/>
      <c r="J131" s="12"/>
      <c r="K131" s="10"/>
      <c r="L131" s="11"/>
      <c r="M131" s="11"/>
      <c r="N131" s="11"/>
      <c r="O131" s="11"/>
      <c r="P131" s="11"/>
      <c r="Q131" s="11"/>
      <c r="R131" s="11"/>
      <c r="S131" s="13"/>
      <c r="T131" s="12"/>
      <c r="U131" s="14"/>
      <c r="V131" s="71"/>
      <c r="W131" s="46"/>
      <c r="BM131" s="119"/>
      <c r="BN131" s="119"/>
    </row>
    <row r="132" spans="1:66" s="118" customFormat="1" ht="16" customHeight="1" x14ac:dyDescent="0.2">
      <c r="A132" s="97"/>
      <c r="B132" s="109">
        <v>45786</v>
      </c>
      <c r="C132" s="176"/>
      <c r="D132" s="91" t="str">
        <f t="shared" si="3"/>
        <v>Fr</v>
      </c>
      <c r="E132" s="28" t="s">
        <v>216</v>
      </c>
      <c r="F132" s="10"/>
      <c r="G132" s="11"/>
      <c r="H132" s="11"/>
      <c r="I132" s="11"/>
      <c r="J132" s="12"/>
      <c r="K132" s="10"/>
      <c r="L132" s="11"/>
      <c r="M132" s="11"/>
      <c r="N132" s="11"/>
      <c r="O132" s="11"/>
      <c r="P132" s="11"/>
      <c r="Q132" s="11"/>
      <c r="R132" s="11"/>
      <c r="S132" s="13"/>
      <c r="T132" s="12"/>
      <c r="U132" s="14"/>
      <c r="V132" s="71"/>
      <c r="W132" s="46"/>
      <c r="BM132" s="119"/>
      <c r="BN132" s="119"/>
    </row>
    <row r="133" spans="1:66" s="118" customFormat="1" ht="16" customHeight="1" x14ac:dyDescent="0.2">
      <c r="A133" s="97"/>
      <c r="B133" s="109">
        <v>45787</v>
      </c>
      <c r="C133" s="176"/>
      <c r="D133" s="91" t="str">
        <f t="shared" si="3"/>
        <v>Sa</v>
      </c>
      <c r="E133" s="28"/>
      <c r="F133" s="10"/>
      <c r="G133" s="11"/>
      <c r="H133" s="11"/>
      <c r="I133" s="11"/>
      <c r="J133" s="12"/>
      <c r="K133" s="10"/>
      <c r="L133" s="11"/>
      <c r="M133" s="11"/>
      <c r="N133" s="11"/>
      <c r="O133" s="11"/>
      <c r="P133" s="11"/>
      <c r="Q133" s="11"/>
      <c r="R133" s="11"/>
      <c r="S133" s="13"/>
      <c r="T133" s="12"/>
      <c r="U133" s="14"/>
      <c r="V133" s="71"/>
      <c r="W133" s="46"/>
      <c r="BM133" s="119"/>
      <c r="BN133" s="119"/>
    </row>
    <row r="134" spans="1:66" s="58" customFormat="1" ht="16" customHeight="1" thickBot="1" x14ac:dyDescent="0.25">
      <c r="A134" s="97"/>
      <c r="B134" s="124">
        <v>45788</v>
      </c>
      <c r="C134" s="178"/>
      <c r="D134" s="106" t="str">
        <f t="shared" si="3"/>
        <v>So</v>
      </c>
      <c r="E134" s="47" t="s">
        <v>41</v>
      </c>
      <c r="F134" s="53"/>
      <c r="G134" s="54"/>
      <c r="H134" s="54"/>
      <c r="I134" s="54"/>
      <c r="J134" s="55"/>
      <c r="K134" s="53"/>
      <c r="L134" s="54"/>
      <c r="M134" s="54"/>
      <c r="N134" s="54"/>
      <c r="O134" s="54"/>
      <c r="P134" s="54"/>
      <c r="Q134" s="54"/>
      <c r="R134" s="54"/>
      <c r="S134" s="56"/>
      <c r="T134" s="55"/>
      <c r="U134" s="57"/>
      <c r="V134" s="72"/>
      <c r="W134" s="60"/>
      <c r="BM134" s="70"/>
      <c r="BN134" s="70"/>
    </row>
    <row r="135" spans="1:66" s="51" customFormat="1" ht="16" customHeight="1" x14ac:dyDescent="0.2">
      <c r="A135" s="97"/>
      <c r="B135" s="107">
        <v>45789</v>
      </c>
      <c r="C135" s="179">
        <f t="shared" ref="C135" si="11">WEEKNUM(B137,21)</f>
        <v>20</v>
      </c>
      <c r="D135" s="108" t="str">
        <f t="shared" si="3"/>
        <v>Mo</v>
      </c>
      <c r="E135" s="48" t="s">
        <v>217</v>
      </c>
      <c r="F135" s="34"/>
      <c r="G135" s="35"/>
      <c r="H135" s="35"/>
      <c r="I135" s="35"/>
      <c r="J135" s="36"/>
      <c r="K135" s="34"/>
      <c r="L135" s="35"/>
      <c r="M135" s="35"/>
      <c r="N135" s="35"/>
      <c r="O135" s="35"/>
      <c r="P135" s="35"/>
      <c r="Q135" s="35"/>
      <c r="R135" s="35"/>
      <c r="S135" s="50"/>
      <c r="T135" s="36"/>
      <c r="U135" s="37"/>
      <c r="V135" s="77"/>
      <c r="W135" s="125"/>
      <c r="BM135" s="76"/>
      <c r="BN135" s="76"/>
    </row>
    <row r="136" spans="1:66" s="118" customFormat="1" ht="16" customHeight="1" x14ac:dyDescent="0.2">
      <c r="A136" s="97"/>
      <c r="B136" s="109">
        <v>45790</v>
      </c>
      <c r="C136" s="176"/>
      <c r="D136" s="91" t="str">
        <f t="shared" si="3"/>
        <v>Di</v>
      </c>
      <c r="E136" s="28"/>
      <c r="F136" s="10"/>
      <c r="G136" s="11"/>
      <c r="H136" s="11"/>
      <c r="I136" s="11"/>
      <c r="J136" s="12"/>
      <c r="K136" s="10"/>
      <c r="L136" s="11"/>
      <c r="M136" s="11"/>
      <c r="N136" s="11"/>
      <c r="O136" s="11"/>
      <c r="P136" s="11"/>
      <c r="Q136" s="11"/>
      <c r="R136" s="11"/>
      <c r="S136" s="13"/>
      <c r="T136" s="12"/>
      <c r="U136" s="14"/>
      <c r="V136" s="71"/>
      <c r="W136" s="46"/>
      <c r="BM136" s="119"/>
      <c r="BN136" s="119"/>
    </row>
    <row r="137" spans="1:66" s="118" customFormat="1" ht="16" customHeight="1" x14ac:dyDescent="0.2">
      <c r="A137" s="97"/>
      <c r="B137" s="109">
        <v>45791</v>
      </c>
      <c r="C137" s="176"/>
      <c r="D137" s="91" t="str">
        <f t="shared" si="3"/>
        <v>Mi</v>
      </c>
      <c r="E137" s="28"/>
      <c r="F137" s="10"/>
      <c r="G137" s="11"/>
      <c r="H137" s="11"/>
      <c r="I137" s="11"/>
      <c r="J137" s="12"/>
      <c r="K137" s="10"/>
      <c r="L137" s="11"/>
      <c r="M137" s="11"/>
      <c r="N137" s="11"/>
      <c r="O137" s="11"/>
      <c r="P137" s="11"/>
      <c r="Q137" s="11"/>
      <c r="R137" s="11"/>
      <c r="S137" s="13"/>
      <c r="T137" s="12"/>
      <c r="U137" s="14"/>
      <c r="V137" s="71"/>
      <c r="W137" s="46"/>
      <c r="BM137" s="119"/>
      <c r="BN137" s="119"/>
    </row>
    <row r="138" spans="1:66" s="118" customFormat="1" ht="16" customHeight="1" x14ac:dyDescent="0.2">
      <c r="A138" s="97"/>
      <c r="B138" s="109">
        <v>45792</v>
      </c>
      <c r="C138" s="176"/>
      <c r="D138" s="91" t="str">
        <f t="shared" si="3"/>
        <v>Do</v>
      </c>
      <c r="E138" s="28"/>
      <c r="F138" s="10"/>
      <c r="G138" s="11"/>
      <c r="H138" s="11"/>
      <c r="I138" s="11"/>
      <c r="J138" s="12"/>
      <c r="K138" s="10"/>
      <c r="L138" s="11"/>
      <c r="M138" s="11"/>
      <c r="N138" s="11"/>
      <c r="O138" s="11"/>
      <c r="P138" s="11"/>
      <c r="Q138" s="11"/>
      <c r="R138" s="11"/>
      <c r="S138" s="13"/>
      <c r="T138" s="12"/>
      <c r="U138" s="14"/>
      <c r="V138" s="71"/>
      <c r="W138" s="46"/>
      <c r="BM138" s="119"/>
      <c r="BN138" s="119"/>
    </row>
    <row r="139" spans="1:66" s="118" customFormat="1" ht="16" customHeight="1" x14ac:dyDescent="0.2">
      <c r="A139" s="97"/>
      <c r="B139" s="109">
        <v>45793</v>
      </c>
      <c r="C139" s="176"/>
      <c r="D139" s="91" t="str">
        <f t="shared" si="3"/>
        <v>Fr</v>
      </c>
      <c r="E139" s="29" t="s">
        <v>114</v>
      </c>
      <c r="F139" s="10"/>
      <c r="G139" s="11"/>
      <c r="H139" s="11"/>
      <c r="I139" s="11"/>
      <c r="J139" s="12"/>
      <c r="K139" s="10"/>
      <c r="L139" s="11"/>
      <c r="M139" s="11"/>
      <c r="N139" s="11"/>
      <c r="O139" s="11"/>
      <c r="P139" s="11"/>
      <c r="Q139" s="11"/>
      <c r="R139" s="11"/>
      <c r="S139" s="13"/>
      <c r="T139" s="12"/>
      <c r="U139" s="14"/>
      <c r="V139" s="71"/>
      <c r="W139" s="46"/>
      <c r="BM139" s="119"/>
      <c r="BN139" s="119"/>
    </row>
    <row r="140" spans="1:66" s="118" customFormat="1" ht="16" customHeight="1" x14ac:dyDescent="0.2">
      <c r="A140" s="97"/>
      <c r="B140" s="109">
        <v>45794</v>
      </c>
      <c r="C140" s="176"/>
      <c r="D140" s="91" t="str">
        <f t="shared" si="3"/>
        <v>Sa</v>
      </c>
      <c r="E140" s="28" t="s">
        <v>218</v>
      </c>
      <c r="F140" s="10"/>
      <c r="G140" s="11"/>
      <c r="H140" s="11"/>
      <c r="I140" s="11"/>
      <c r="J140" s="12"/>
      <c r="K140" s="10"/>
      <c r="L140" s="11"/>
      <c r="M140" s="11"/>
      <c r="N140" s="11"/>
      <c r="O140" s="11"/>
      <c r="P140" s="11"/>
      <c r="Q140" s="11"/>
      <c r="R140" s="11"/>
      <c r="S140" s="13"/>
      <c r="T140" s="12"/>
      <c r="U140" s="14"/>
      <c r="V140" s="71"/>
      <c r="W140" s="46"/>
      <c r="BM140" s="119"/>
      <c r="BN140" s="119"/>
    </row>
    <row r="141" spans="1:66" s="58" customFormat="1" ht="16" customHeight="1" thickBot="1" x14ac:dyDescent="0.25">
      <c r="A141" s="97"/>
      <c r="B141" s="124">
        <v>45795</v>
      </c>
      <c r="C141" s="178"/>
      <c r="D141" s="106" t="str">
        <f t="shared" si="3"/>
        <v>So</v>
      </c>
      <c r="E141" s="47" t="s">
        <v>219</v>
      </c>
      <c r="F141" s="53"/>
      <c r="G141" s="54"/>
      <c r="H141" s="54"/>
      <c r="I141" s="54"/>
      <c r="J141" s="55"/>
      <c r="K141" s="53"/>
      <c r="L141" s="54"/>
      <c r="M141" s="54"/>
      <c r="N141" s="54"/>
      <c r="O141" s="54"/>
      <c r="P141" s="54"/>
      <c r="Q141" s="54"/>
      <c r="R141" s="54"/>
      <c r="S141" s="56"/>
      <c r="T141" s="55"/>
      <c r="U141" s="57"/>
      <c r="V141" s="72"/>
      <c r="W141" s="60"/>
      <c r="BM141" s="70"/>
      <c r="BN141" s="70"/>
    </row>
    <row r="142" spans="1:66" s="51" customFormat="1" ht="16" customHeight="1" x14ac:dyDescent="0.2">
      <c r="A142" s="97"/>
      <c r="B142" s="107">
        <v>45796</v>
      </c>
      <c r="C142" s="179">
        <f t="shared" ref="C142" si="12">WEEKNUM(B144,21)</f>
        <v>21</v>
      </c>
      <c r="D142" s="108" t="str">
        <f t="shared" si="3"/>
        <v>Mo</v>
      </c>
      <c r="E142" s="127"/>
      <c r="F142" s="34"/>
      <c r="G142" s="35"/>
      <c r="H142" s="35"/>
      <c r="I142" s="35"/>
      <c r="J142" s="36"/>
      <c r="K142" s="34"/>
      <c r="L142" s="35"/>
      <c r="M142" s="35"/>
      <c r="N142" s="35"/>
      <c r="O142" s="35"/>
      <c r="P142" s="35"/>
      <c r="Q142" s="35"/>
      <c r="R142" s="35"/>
      <c r="S142" s="50"/>
      <c r="T142" s="36"/>
      <c r="U142" s="37"/>
      <c r="V142" s="77"/>
      <c r="W142" s="125"/>
      <c r="BM142" s="76"/>
      <c r="BN142" s="76"/>
    </row>
    <row r="143" spans="1:66" s="118" customFormat="1" ht="16" customHeight="1" x14ac:dyDescent="0.2">
      <c r="A143" s="97"/>
      <c r="B143" s="109">
        <v>45797</v>
      </c>
      <c r="C143" s="176"/>
      <c r="D143" s="91" t="str">
        <f t="shared" si="3"/>
        <v>Di</v>
      </c>
      <c r="E143" s="180" t="s">
        <v>220</v>
      </c>
      <c r="F143" s="10"/>
      <c r="G143" s="11"/>
      <c r="H143" s="11"/>
      <c r="I143" s="11"/>
      <c r="J143" s="12"/>
      <c r="K143" s="10"/>
      <c r="L143" s="11"/>
      <c r="M143" s="11"/>
      <c r="N143" s="11"/>
      <c r="O143" s="11"/>
      <c r="P143" s="11"/>
      <c r="Q143" s="11"/>
      <c r="R143" s="11"/>
      <c r="S143" s="13"/>
      <c r="T143" s="12"/>
      <c r="U143" s="14"/>
      <c r="V143" s="71"/>
      <c r="W143" s="46"/>
      <c r="BM143" s="119"/>
      <c r="BN143" s="119"/>
    </row>
    <row r="144" spans="1:66" s="118" customFormat="1" ht="16" customHeight="1" x14ac:dyDescent="0.2">
      <c r="A144" s="97"/>
      <c r="B144" s="109">
        <v>45798</v>
      </c>
      <c r="C144" s="176"/>
      <c r="D144" s="91" t="str">
        <f t="shared" si="3"/>
        <v>Mi</v>
      </c>
      <c r="E144" s="38"/>
      <c r="F144" s="10"/>
      <c r="G144" s="11"/>
      <c r="H144" s="11"/>
      <c r="I144" s="11"/>
      <c r="J144" s="12"/>
      <c r="K144" s="10"/>
      <c r="L144" s="11"/>
      <c r="M144" s="11"/>
      <c r="N144" s="11"/>
      <c r="O144" s="11"/>
      <c r="P144" s="11"/>
      <c r="Q144" s="11"/>
      <c r="R144" s="11"/>
      <c r="S144" s="13"/>
      <c r="T144" s="12"/>
      <c r="U144" s="14"/>
      <c r="V144" s="71"/>
      <c r="W144" s="46"/>
      <c r="BM144" s="119"/>
      <c r="BN144" s="119"/>
    </row>
    <row r="145" spans="1:66" s="118" customFormat="1" ht="16" customHeight="1" x14ac:dyDescent="0.2">
      <c r="A145" s="97"/>
      <c r="B145" s="109">
        <v>45799</v>
      </c>
      <c r="C145" s="176"/>
      <c r="D145" s="91" t="str">
        <f t="shared" si="3"/>
        <v>Do</v>
      </c>
      <c r="E145" s="28" t="s">
        <v>42</v>
      </c>
      <c r="F145" s="10"/>
      <c r="G145" s="11"/>
      <c r="H145" s="11"/>
      <c r="I145" s="11"/>
      <c r="J145" s="12"/>
      <c r="K145" s="10"/>
      <c r="L145" s="11"/>
      <c r="M145" s="11"/>
      <c r="N145" s="11"/>
      <c r="O145" s="11"/>
      <c r="P145" s="11"/>
      <c r="Q145" s="11"/>
      <c r="R145" s="11"/>
      <c r="S145" s="13"/>
      <c r="T145" s="12"/>
      <c r="U145" s="14"/>
      <c r="V145" s="71"/>
      <c r="W145" s="46"/>
      <c r="BM145" s="119"/>
      <c r="BN145" s="119"/>
    </row>
    <row r="146" spans="1:66" s="118" customFormat="1" ht="16" customHeight="1" x14ac:dyDescent="0.2">
      <c r="A146" s="97"/>
      <c r="B146" s="109">
        <v>45800</v>
      </c>
      <c r="C146" s="176"/>
      <c r="D146" s="91" t="str">
        <f t="shared" si="3"/>
        <v>Fr</v>
      </c>
      <c r="E146" s="28" t="s">
        <v>43</v>
      </c>
      <c r="F146" s="10"/>
      <c r="G146" s="11"/>
      <c r="H146" s="11"/>
      <c r="I146" s="11"/>
      <c r="J146" s="12"/>
      <c r="K146" s="10"/>
      <c r="L146" s="11"/>
      <c r="M146" s="11"/>
      <c r="N146" s="11"/>
      <c r="O146" s="11"/>
      <c r="P146" s="11"/>
      <c r="Q146" s="11"/>
      <c r="R146" s="11"/>
      <c r="S146" s="13"/>
      <c r="T146" s="12"/>
      <c r="U146" s="14"/>
      <c r="V146" s="71"/>
      <c r="W146" s="46"/>
      <c r="BM146" s="119"/>
      <c r="BN146" s="119"/>
    </row>
    <row r="147" spans="1:66" s="118" customFormat="1" ht="16" customHeight="1" x14ac:dyDescent="0.2">
      <c r="A147" s="97"/>
      <c r="B147" s="109">
        <v>45801</v>
      </c>
      <c r="C147" s="176"/>
      <c r="D147" s="91" t="str">
        <f t="shared" si="3"/>
        <v>Sa</v>
      </c>
      <c r="E147" s="38"/>
      <c r="F147" s="10"/>
      <c r="G147" s="11"/>
      <c r="H147" s="11"/>
      <c r="I147" s="11"/>
      <c r="J147" s="12"/>
      <c r="K147" s="10"/>
      <c r="L147" s="11"/>
      <c r="M147" s="11"/>
      <c r="N147" s="11"/>
      <c r="O147" s="11"/>
      <c r="P147" s="11"/>
      <c r="Q147" s="11"/>
      <c r="R147" s="11"/>
      <c r="S147" s="13"/>
      <c r="T147" s="12"/>
      <c r="U147" s="14"/>
      <c r="V147" s="71"/>
      <c r="W147" s="46"/>
      <c r="BM147" s="119"/>
      <c r="BN147" s="119"/>
    </row>
    <row r="148" spans="1:66" s="58" customFormat="1" ht="16" customHeight="1" thickBot="1" x14ac:dyDescent="0.25">
      <c r="A148" s="97"/>
      <c r="B148" s="124">
        <v>45802</v>
      </c>
      <c r="C148" s="178"/>
      <c r="D148" s="106" t="str">
        <f t="shared" si="3"/>
        <v>So</v>
      </c>
      <c r="E148" s="47" t="s">
        <v>44</v>
      </c>
      <c r="F148" s="53"/>
      <c r="G148" s="54"/>
      <c r="H148" s="54"/>
      <c r="I148" s="54"/>
      <c r="J148" s="55"/>
      <c r="K148" s="53"/>
      <c r="L148" s="54"/>
      <c r="M148" s="54"/>
      <c r="N148" s="54"/>
      <c r="O148" s="54"/>
      <c r="P148" s="54"/>
      <c r="Q148" s="54"/>
      <c r="R148" s="54"/>
      <c r="S148" s="56"/>
      <c r="T148" s="55"/>
      <c r="U148" s="57"/>
      <c r="V148" s="72"/>
      <c r="W148" s="60"/>
      <c r="BM148" s="70"/>
      <c r="BN148" s="70"/>
    </row>
    <row r="149" spans="1:66" s="51" customFormat="1" ht="16" customHeight="1" x14ac:dyDescent="0.2">
      <c r="A149" s="97"/>
      <c r="B149" s="107">
        <v>45803</v>
      </c>
      <c r="C149" s="179">
        <f t="shared" ref="C149" si="13">WEEKNUM(B151,21)</f>
        <v>22</v>
      </c>
      <c r="D149" s="108" t="str">
        <f t="shared" ref="D149:D212" si="14">TEXT(B149,"ttt")</f>
        <v>Mo</v>
      </c>
      <c r="E149" s="48"/>
      <c r="F149" s="34"/>
      <c r="G149" s="35"/>
      <c r="H149" s="35"/>
      <c r="I149" s="35"/>
      <c r="J149" s="36"/>
      <c r="K149" s="34"/>
      <c r="L149" s="35"/>
      <c r="M149" s="35"/>
      <c r="N149" s="35"/>
      <c r="O149" s="35"/>
      <c r="P149" s="35"/>
      <c r="Q149" s="35"/>
      <c r="R149" s="35"/>
      <c r="S149" s="50"/>
      <c r="T149" s="36"/>
      <c r="U149" s="37"/>
      <c r="V149" s="77"/>
      <c r="W149" s="125"/>
      <c r="BM149" s="76"/>
      <c r="BN149" s="76"/>
    </row>
    <row r="150" spans="1:66" s="118" customFormat="1" ht="16" customHeight="1" x14ac:dyDescent="0.2">
      <c r="A150" s="97"/>
      <c r="B150" s="109">
        <v>45804</v>
      </c>
      <c r="C150" s="176"/>
      <c r="D150" s="91" t="str">
        <f t="shared" si="14"/>
        <v>Di</v>
      </c>
      <c r="E150" s="28" t="s">
        <v>45</v>
      </c>
      <c r="F150" s="10"/>
      <c r="G150" s="11"/>
      <c r="H150" s="11"/>
      <c r="I150" s="11"/>
      <c r="J150" s="12"/>
      <c r="K150" s="10"/>
      <c r="L150" s="11"/>
      <c r="M150" s="11"/>
      <c r="N150" s="11"/>
      <c r="O150" s="11"/>
      <c r="P150" s="11"/>
      <c r="Q150" s="11"/>
      <c r="R150" s="11"/>
      <c r="S150" s="13"/>
      <c r="T150" s="12"/>
      <c r="U150" s="14"/>
      <c r="V150" s="71"/>
      <c r="W150" s="46"/>
      <c r="BM150" s="119"/>
      <c r="BN150" s="119"/>
    </row>
    <row r="151" spans="1:66" s="118" customFormat="1" ht="16" customHeight="1" x14ac:dyDescent="0.2">
      <c r="A151" s="97"/>
      <c r="B151" s="109">
        <v>45805</v>
      </c>
      <c r="C151" s="176"/>
      <c r="D151" s="91" t="str">
        <f t="shared" si="14"/>
        <v>Mi</v>
      </c>
      <c r="E151" s="29" t="s">
        <v>115</v>
      </c>
      <c r="F151" s="10"/>
      <c r="G151" s="11"/>
      <c r="H151" s="11"/>
      <c r="I151" s="11"/>
      <c r="J151" s="12"/>
      <c r="K151" s="10"/>
      <c r="L151" s="11"/>
      <c r="M151" s="11"/>
      <c r="N151" s="11"/>
      <c r="O151" s="11"/>
      <c r="P151" s="11"/>
      <c r="Q151" s="11"/>
      <c r="R151" s="11"/>
      <c r="S151" s="13"/>
      <c r="T151" s="12"/>
      <c r="U151" s="14"/>
      <c r="V151" s="71"/>
      <c r="W151" s="46"/>
      <c r="BM151" s="119"/>
      <c r="BN151" s="119"/>
    </row>
    <row r="152" spans="1:66" s="118" customFormat="1" ht="16" customHeight="1" x14ac:dyDescent="0.2">
      <c r="A152" s="97"/>
      <c r="B152" s="109">
        <v>45806</v>
      </c>
      <c r="C152" s="176"/>
      <c r="D152" s="91" t="str">
        <f t="shared" si="14"/>
        <v>Do</v>
      </c>
      <c r="E152" s="86" t="s">
        <v>223</v>
      </c>
      <c r="F152" s="10"/>
      <c r="G152" s="11"/>
      <c r="H152" s="11"/>
      <c r="I152" s="11"/>
      <c r="J152" s="12"/>
      <c r="K152" s="10"/>
      <c r="L152" s="11"/>
      <c r="M152" s="11"/>
      <c r="N152" s="11"/>
      <c r="O152" s="11"/>
      <c r="P152" s="11"/>
      <c r="Q152" s="11"/>
      <c r="R152" s="11"/>
      <c r="S152" s="13"/>
      <c r="T152" s="12"/>
      <c r="U152" s="14"/>
      <c r="V152" s="71"/>
      <c r="W152" s="46"/>
      <c r="BM152" s="119"/>
      <c r="BN152" s="119"/>
    </row>
    <row r="153" spans="1:66" s="118" customFormat="1" ht="16" customHeight="1" x14ac:dyDescent="0.2">
      <c r="A153" s="97"/>
      <c r="B153" s="109">
        <v>45807</v>
      </c>
      <c r="C153" s="176"/>
      <c r="D153" s="91" t="str">
        <f t="shared" si="14"/>
        <v>Fr</v>
      </c>
      <c r="E153" s="16" t="s">
        <v>221</v>
      </c>
      <c r="F153" s="10"/>
      <c r="G153" s="11"/>
      <c r="H153" s="11"/>
      <c r="I153" s="11"/>
      <c r="J153" s="12"/>
      <c r="K153" s="10"/>
      <c r="L153" s="11"/>
      <c r="M153" s="11"/>
      <c r="N153" s="11"/>
      <c r="O153" s="11"/>
      <c r="P153" s="11"/>
      <c r="Q153" s="11"/>
      <c r="R153" s="11"/>
      <c r="S153" s="13"/>
      <c r="T153" s="12"/>
      <c r="U153" s="14"/>
      <c r="V153" s="71"/>
      <c r="W153" s="46"/>
      <c r="BM153" s="119"/>
      <c r="BN153" s="119"/>
    </row>
    <row r="154" spans="1:66" s="118" customFormat="1" ht="16" customHeight="1" thickBot="1" x14ac:dyDescent="0.25">
      <c r="A154" s="98"/>
      <c r="B154" s="109">
        <v>45808</v>
      </c>
      <c r="C154" s="176"/>
      <c r="D154" s="91" t="str">
        <f t="shared" si="14"/>
        <v>Sa</v>
      </c>
      <c r="E154" s="30" t="s">
        <v>46</v>
      </c>
      <c r="F154" s="10"/>
      <c r="G154" s="11"/>
      <c r="H154" s="11"/>
      <c r="I154" s="11"/>
      <c r="J154" s="12"/>
      <c r="K154" s="10"/>
      <c r="L154" s="11"/>
      <c r="M154" s="11"/>
      <c r="N154" s="11"/>
      <c r="O154" s="11"/>
      <c r="P154" s="11"/>
      <c r="Q154" s="11"/>
      <c r="R154" s="11"/>
      <c r="S154" s="13"/>
      <c r="T154" s="12"/>
      <c r="U154" s="14"/>
      <c r="V154" s="71"/>
      <c r="W154" s="46"/>
      <c r="BM154" s="119"/>
      <c r="BN154" s="119"/>
    </row>
    <row r="155" spans="1:66" s="58" customFormat="1" ht="16" customHeight="1" thickBot="1" x14ac:dyDescent="0.25">
      <c r="A155" s="96" t="s">
        <v>47</v>
      </c>
      <c r="B155" s="124">
        <v>45809</v>
      </c>
      <c r="C155" s="178"/>
      <c r="D155" s="106" t="str">
        <f t="shared" si="14"/>
        <v>So</v>
      </c>
      <c r="E155" s="47" t="s">
        <v>116</v>
      </c>
      <c r="F155" s="53"/>
      <c r="G155" s="54"/>
      <c r="H155" s="54"/>
      <c r="I155" s="54"/>
      <c r="J155" s="55"/>
      <c r="K155" s="53"/>
      <c r="L155" s="54"/>
      <c r="M155" s="54"/>
      <c r="N155" s="54"/>
      <c r="O155" s="54"/>
      <c r="P155" s="54"/>
      <c r="Q155" s="54"/>
      <c r="R155" s="54"/>
      <c r="S155" s="56"/>
      <c r="T155" s="55"/>
      <c r="U155" s="57"/>
      <c r="V155" s="72"/>
      <c r="W155" s="60"/>
      <c r="BM155" s="70"/>
      <c r="BN155" s="70"/>
    </row>
    <row r="156" spans="1:66" s="51" customFormat="1" ht="16" customHeight="1" x14ac:dyDescent="0.2">
      <c r="A156" s="97"/>
      <c r="B156" s="107">
        <v>45810</v>
      </c>
      <c r="C156" s="179">
        <f t="shared" ref="C156" si="15">WEEKNUM(B158,21)</f>
        <v>23</v>
      </c>
      <c r="D156" s="108" t="str">
        <f t="shared" si="14"/>
        <v>Mo</v>
      </c>
      <c r="E156" s="49"/>
      <c r="F156" s="34"/>
      <c r="G156" s="35"/>
      <c r="H156" s="35"/>
      <c r="I156" s="35"/>
      <c r="J156" s="36"/>
      <c r="K156" s="34"/>
      <c r="L156" s="35"/>
      <c r="M156" s="35"/>
      <c r="N156" s="35"/>
      <c r="O156" s="35"/>
      <c r="P156" s="35"/>
      <c r="Q156" s="35"/>
      <c r="R156" s="35"/>
      <c r="S156" s="50"/>
      <c r="T156" s="36"/>
      <c r="U156" s="37"/>
      <c r="V156" s="77"/>
      <c r="W156" s="125"/>
      <c r="BM156" s="76"/>
      <c r="BN156" s="76"/>
    </row>
    <row r="157" spans="1:66" s="118" customFormat="1" ht="16" customHeight="1" x14ac:dyDescent="0.2">
      <c r="A157" s="97"/>
      <c r="B157" s="109">
        <v>45811</v>
      </c>
      <c r="C157" s="176"/>
      <c r="D157" s="91" t="str">
        <f t="shared" si="14"/>
        <v>Di</v>
      </c>
      <c r="E157" s="30" t="s">
        <v>222</v>
      </c>
      <c r="F157" s="10"/>
      <c r="G157" s="11"/>
      <c r="H157" s="11"/>
      <c r="I157" s="11"/>
      <c r="J157" s="12"/>
      <c r="K157" s="10"/>
      <c r="L157" s="11"/>
      <c r="M157" s="11"/>
      <c r="N157" s="11"/>
      <c r="O157" s="11"/>
      <c r="P157" s="11"/>
      <c r="Q157" s="11"/>
      <c r="R157" s="11"/>
      <c r="S157" s="13"/>
      <c r="T157" s="12"/>
      <c r="U157" s="14"/>
      <c r="V157" s="71"/>
      <c r="W157" s="46"/>
      <c r="BM157" s="119"/>
      <c r="BN157" s="119"/>
    </row>
    <row r="158" spans="1:66" s="118" customFormat="1" ht="16" customHeight="1" x14ac:dyDescent="0.2">
      <c r="A158" s="97"/>
      <c r="B158" s="109">
        <v>45812</v>
      </c>
      <c r="C158" s="176"/>
      <c r="D158" s="91" t="str">
        <f t="shared" si="14"/>
        <v>Mi</v>
      </c>
      <c r="E158" s="30" t="s">
        <v>117</v>
      </c>
      <c r="F158" s="10"/>
      <c r="G158" s="11"/>
      <c r="H158" s="11"/>
      <c r="I158" s="11"/>
      <c r="J158" s="12"/>
      <c r="K158" s="10"/>
      <c r="L158" s="11"/>
      <c r="M158" s="11"/>
      <c r="N158" s="11"/>
      <c r="O158" s="11"/>
      <c r="P158" s="11"/>
      <c r="Q158" s="11"/>
      <c r="R158" s="11"/>
      <c r="S158" s="13"/>
      <c r="T158" s="12"/>
      <c r="U158" s="14"/>
      <c r="V158" s="71"/>
      <c r="W158" s="46"/>
      <c r="BM158" s="119"/>
      <c r="BN158" s="119"/>
    </row>
    <row r="159" spans="1:66" s="118" customFormat="1" ht="16" customHeight="1" x14ac:dyDescent="0.2">
      <c r="A159" s="97"/>
      <c r="B159" s="109">
        <v>45813</v>
      </c>
      <c r="C159" s="176"/>
      <c r="D159" s="91" t="str">
        <f t="shared" si="14"/>
        <v>Do</v>
      </c>
      <c r="E159" s="30" t="s">
        <v>48</v>
      </c>
      <c r="F159" s="10"/>
      <c r="G159" s="11"/>
      <c r="H159" s="11"/>
      <c r="I159" s="11"/>
      <c r="J159" s="12"/>
      <c r="K159" s="10"/>
      <c r="L159" s="11"/>
      <c r="M159" s="11"/>
      <c r="N159" s="11"/>
      <c r="O159" s="11"/>
      <c r="P159" s="11"/>
      <c r="Q159" s="11"/>
      <c r="R159" s="11"/>
      <c r="S159" s="13"/>
      <c r="T159" s="12"/>
      <c r="U159" s="14"/>
      <c r="V159" s="71"/>
      <c r="W159" s="46"/>
      <c r="BM159" s="119"/>
      <c r="BN159" s="119"/>
    </row>
    <row r="160" spans="1:66" s="118" customFormat="1" ht="16" customHeight="1" x14ac:dyDescent="0.2">
      <c r="A160" s="97"/>
      <c r="B160" s="109">
        <v>45814</v>
      </c>
      <c r="C160" s="176"/>
      <c r="D160" s="91" t="str">
        <f t="shared" si="14"/>
        <v>Fr</v>
      </c>
      <c r="E160" s="30" t="s">
        <v>118</v>
      </c>
      <c r="F160" s="10"/>
      <c r="G160" s="11"/>
      <c r="H160" s="11"/>
      <c r="I160" s="11"/>
      <c r="J160" s="12"/>
      <c r="K160" s="10"/>
      <c r="L160" s="11"/>
      <c r="M160" s="11"/>
      <c r="N160" s="11"/>
      <c r="O160" s="11"/>
      <c r="P160" s="11"/>
      <c r="Q160" s="11"/>
      <c r="R160" s="11"/>
      <c r="S160" s="13"/>
      <c r="T160" s="12"/>
      <c r="U160" s="14"/>
      <c r="V160" s="71"/>
      <c r="W160" s="46"/>
      <c r="BM160" s="119"/>
      <c r="BN160" s="119"/>
    </row>
    <row r="161" spans="1:66" s="118" customFormat="1" ht="16" customHeight="1" x14ac:dyDescent="0.2">
      <c r="A161" s="97"/>
      <c r="B161" s="109">
        <v>45815</v>
      </c>
      <c r="C161" s="176"/>
      <c r="D161" s="91" t="str">
        <f t="shared" si="14"/>
        <v>Sa</v>
      </c>
      <c r="E161" s="38" t="s">
        <v>120</v>
      </c>
      <c r="F161" s="10"/>
      <c r="G161" s="11"/>
      <c r="H161" s="11"/>
      <c r="I161" s="11"/>
      <c r="J161" s="12"/>
      <c r="K161" s="10"/>
      <c r="L161" s="11"/>
      <c r="M161" s="11"/>
      <c r="N161" s="11"/>
      <c r="O161" s="11"/>
      <c r="P161" s="11"/>
      <c r="Q161" s="11"/>
      <c r="R161" s="11"/>
      <c r="S161" s="13"/>
      <c r="T161" s="12"/>
      <c r="U161" s="14"/>
      <c r="V161" s="71"/>
      <c r="W161" s="46"/>
      <c r="BM161" s="119"/>
      <c r="BN161" s="119"/>
    </row>
    <row r="162" spans="1:66" s="58" customFormat="1" ht="16" customHeight="1" thickBot="1" x14ac:dyDescent="0.25">
      <c r="A162" s="97"/>
      <c r="B162" s="124">
        <v>45816</v>
      </c>
      <c r="C162" s="178"/>
      <c r="D162" s="106" t="str">
        <f t="shared" si="14"/>
        <v>So</v>
      </c>
      <c r="E162" s="83" t="s">
        <v>224</v>
      </c>
      <c r="F162" s="53"/>
      <c r="G162" s="54"/>
      <c r="H162" s="54"/>
      <c r="I162" s="54"/>
      <c r="J162" s="55"/>
      <c r="K162" s="53"/>
      <c r="L162" s="54"/>
      <c r="M162" s="54"/>
      <c r="N162" s="54"/>
      <c r="O162" s="54"/>
      <c r="P162" s="54"/>
      <c r="Q162" s="54"/>
      <c r="R162" s="54"/>
      <c r="S162" s="56"/>
      <c r="T162" s="55"/>
      <c r="U162" s="57"/>
      <c r="V162" s="72"/>
      <c r="W162" s="60"/>
      <c r="BM162" s="70"/>
      <c r="BN162" s="70"/>
    </row>
    <row r="163" spans="1:66" s="51" customFormat="1" ht="16" customHeight="1" x14ac:dyDescent="0.2">
      <c r="A163" s="97"/>
      <c r="B163" s="107">
        <v>45817</v>
      </c>
      <c r="C163" s="179">
        <f t="shared" ref="C163" si="16">WEEKNUM(B165,21)</f>
        <v>24</v>
      </c>
      <c r="D163" s="108" t="str">
        <f t="shared" si="14"/>
        <v>Mo</v>
      </c>
      <c r="E163" s="84" t="s">
        <v>169</v>
      </c>
      <c r="F163" s="34"/>
      <c r="G163" s="35"/>
      <c r="H163" s="35"/>
      <c r="I163" s="35"/>
      <c r="J163" s="36"/>
      <c r="K163" s="34"/>
      <c r="L163" s="35"/>
      <c r="M163" s="35"/>
      <c r="N163" s="35"/>
      <c r="O163" s="35"/>
      <c r="P163" s="35"/>
      <c r="Q163" s="35"/>
      <c r="R163" s="35"/>
      <c r="S163" s="50"/>
      <c r="T163" s="36"/>
      <c r="U163" s="37"/>
      <c r="V163" s="77"/>
      <c r="W163" s="125"/>
      <c r="BM163" s="76"/>
      <c r="BN163" s="76"/>
    </row>
    <row r="164" spans="1:66" s="118" customFormat="1" ht="16" customHeight="1" x14ac:dyDescent="0.2">
      <c r="A164" s="97"/>
      <c r="B164" s="109">
        <v>45818</v>
      </c>
      <c r="C164" s="176"/>
      <c r="D164" s="91" t="str">
        <f t="shared" si="14"/>
        <v>Di</v>
      </c>
      <c r="E164" s="30" t="s">
        <v>119</v>
      </c>
      <c r="F164" s="10"/>
      <c r="G164" s="11"/>
      <c r="H164" s="11"/>
      <c r="I164" s="11"/>
      <c r="J164" s="12"/>
      <c r="K164" s="10"/>
      <c r="L164" s="11"/>
      <c r="M164" s="11"/>
      <c r="N164" s="11"/>
      <c r="O164" s="11"/>
      <c r="P164" s="11"/>
      <c r="Q164" s="11"/>
      <c r="R164" s="11"/>
      <c r="S164" s="13"/>
      <c r="T164" s="12"/>
      <c r="U164" s="14"/>
      <c r="V164" s="71"/>
      <c r="W164" s="46"/>
      <c r="BM164" s="119"/>
      <c r="BN164" s="119"/>
    </row>
    <row r="165" spans="1:66" s="118" customFormat="1" ht="16" customHeight="1" x14ac:dyDescent="0.2">
      <c r="A165" s="97"/>
      <c r="B165" s="109">
        <v>45819</v>
      </c>
      <c r="C165" s="176"/>
      <c r="D165" s="91" t="str">
        <f t="shared" si="14"/>
        <v>Mi</v>
      </c>
      <c r="E165" s="30"/>
      <c r="F165" s="10"/>
      <c r="G165" s="11"/>
      <c r="H165" s="11"/>
      <c r="I165" s="11"/>
      <c r="J165" s="12"/>
      <c r="K165" s="10"/>
      <c r="L165" s="11"/>
      <c r="M165" s="11"/>
      <c r="N165" s="11"/>
      <c r="O165" s="11"/>
      <c r="P165" s="11"/>
      <c r="Q165" s="11"/>
      <c r="R165" s="11"/>
      <c r="S165" s="13"/>
      <c r="T165" s="12"/>
      <c r="U165" s="14"/>
      <c r="V165" s="71"/>
      <c r="W165" s="46"/>
      <c r="BM165" s="119"/>
      <c r="BN165" s="119"/>
    </row>
    <row r="166" spans="1:66" s="118" customFormat="1" ht="16" customHeight="1" x14ac:dyDescent="0.2">
      <c r="A166" s="97"/>
      <c r="B166" s="109">
        <v>45820</v>
      </c>
      <c r="C166" s="176"/>
      <c r="D166" s="91" t="str">
        <f t="shared" si="14"/>
        <v>Do</v>
      </c>
      <c r="E166" s="30" t="s">
        <v>225</v>
      </c>
      <c r="F166" s="10"/>
      <c r="G166" s="11"/>
      <c r="H166" s="11"/>
      <c r="I166" s="11"/>
      <c r="J166" s="12"/>
      <c r="K166" s="10"/>
      <c r="L166" s="11"/>
      <c r="M166" s="11"/>
      <c r="N166" s="11"/>
      <c r="O166" s="11"/>
      <c r="P166" s="11"/>
      <c r="Q166" s="11"/>
      <c r="R166" s="11"/>
      <c r="S166" s="13"/>
      <c r="T166" s="12"/>
      <c r="U166" s="14"/>
      <c r="V166" s="71"/>
      <c r="W166" s="46"/>
      <c r="BM166" s="119"/>
      <c r="BN166" s="119"/>
    </row>
    <row r="167" spans="1:66" s="118" customFormat="1" ht="16" customHeight="1" x14ac:dyDescent="0.2">
      <c r="A167" s="97"/>
      <c r="B167" s="109">
        <v>45821</v>
      </c>
      <c r="C167" s="176"/>
      <c r="D167" s="91" t="str">
        <f t="shared" si="14"/>
        <v>Fr</v>
      </c>
      <c r="E167" s="30" t="s">
        <v>226</v>
      </c>
      <c r="F167" s="10"/>
      <c r="G167" s="11"/>
      <c r="H167" s="11"/>
      <c r="I167" s="11"/>
      <c r="J167" s="12"/>
      <c r="K167" s="10"/>
      <c r="L167" s="11"/>
      <c r="M167" s="11"/>
      <c r="N167" s="11"/>
      <c r="O167" s="11"/>
      <c r="P167" s="11"/>
      <c r="Q167" s="11"/>
      <c r="R167" s="11"/>
      <c r="S167" s="13"/>
      <c r="T167" s="12"/>
      <c r="U167" s="14"/>
      <c r="V167" s="71"/>
      <c r="W167" s="46"/>
      <c r="BM167" s="119"/>
      <c r="BN167" s="119"/>
    </row>
    <row r="168" spans="1:66" s="118" customFormat="1" ht="16" customHeight="1" x14ac:dyDescent="0.2">
      <c r="A168" s="97"/>
      <c r="B168" s="109">
        <v>45822</v>
      </c>
      <c r="C168" s="176"/>
      <c r="D168" s="91" t="str">
        <f t="shared" si="14"/>
        <v>Sa</v>
      </c>
      <c r="E168" s="30" t="s">
        <v>227</v>
      </c>
      <c r="F168" s="10"/>
      <c r="G168" s="11"/>
      <c r="H168" s="11"/>
      <c r="I168" s="11"/>
      <c r="J168" s="12"/>
      <c r="K168" s="10"/>
      <c r="L168" s="11"/>
      <c r="M168" s="11"/>
      <c r="N168" s="11"/>
      <c r="O168" s="11"/>
      <c r="P168" s="11"/>
      <c r="Q168" s="11"/>
      <c r="R168" s="11"/>
      <c r="S168" s="13"/>
      <c r="T168" s="12"/>
      <c r="U168" s="14"/>
      <c r="V168" s="71"/>
      <c r="W168" s="46"/>
      <c r="BM168" s="119"/>
      <c r="BN168" s="119"/>
    </row>
    <row r="169" spans="1:66" s="58" customFormat="1" ht="16" customHeight="1" thickBot="1" x14ac:dyDescent="0.25">
      <c r="A169" s="97"/>
      <c r="B169" s="124">
        <v>45823</v>
      </c>
      <c r="C169" s="178"/>
      <c r="D169" s="106" t="str">
        <f t="shared" si="14"/>
        <v>So</v>
      </c>
      <c r="E169" s="47" t="s">
        <v>49</v>
      </c>
      <c r="F169" s="53"/>
      <c r="G169" s="54"/>
      <c r="H169" s="54"/>
      <c r="I169" s="54"/>
      <c r="J169" s="55"/>
      <c r="K169" s="53"/>
      <c r="L169" s="54"/>
      <c r="M169" s="54"/>
      <c r="N169" s="54"/>
      <c r="O169" s="54"/>
      <c r="P169" s="54"/>
      <c r="Q169" s="54"/>
      <c r="R169" s="54"/>
      <c r="S169" s="56"/>
      <c r="T169" s="55"/>
      <c r="U169" s="57"/>
      <c r="V169" s="72"/>
      <c r="W169" s="60"/>
      <c r="BM169" s="70"/>
      <c r="BN169" s="70"/>
    </row>
    <row r="170" spans="1:66" s="51" customFormat="1" ht="16" customHeight="1" x14ac:dyDescent="0.2">
      <c r="A170" s="97"/>
      <c r="B170" s="107">
        <v>45824</v>
      </c>
      <c r="C170" s="179">
        <f t="shared" ref="C170" si="17">WEEKNUM(B172,21)</f>
        <v>25</v>
      </c>
      <c r="D170" s="108" t="str">
        <f t="shared" si="14"/>
        <v>Mo</v>
      </c>
      <c r="E170" s="59"/>
      <c r="F170" s="34"/>
      <c r="G170" s="35"/>
      <c r="H170" s="35"/>
      <c r="I170" s="35"/>
      <c r="J170" s="36"/>
      <c r="K170" s="34"/>
      <c r="L170" s="35"/>
      <c r="M170" s="35"/>
      <c r="N170" s="35"/>
      <c r="O170" s="35"/>
      <c r="P170" s="35"/>
      <c r="Q170" s="35"/>
      <c r="R170" s="35"/>
      <c r="S170" s="50"/>
      <c r="T170" s="36"/>
      <c r="U170" s="37"/>
      <c r="V170" s="77"/>
      <c r="W170" s="125"/>
      <c r="BM170" s="76"/>
      <c r="BN170" s="76"/>
    </row>
    <row r="171" spans="1:66" s="118" customFormat="1" ht="16" customHeight="1" x14ac:dyDescent="0.2">
      <c r="A171" s="97"/>
      <c r="B171" s="109">
        <v>45825</v>
      </c>
      <c r="C171" s="176"/>
      <c r="D171" s="91" t="str">
        <f t="shared" si="14"/>
        <v>Di</v>
      </c>
      <c r="E171" s="30" t="s">
        <v>228</v>
      </c>
      <c r="F171" s="10"/>
      <c r="G171" s="11"/>
      <c r="H171" s="11"/>
      <c r="I171" s="11"/>
      <c r="J171" s="12"/>
      <c r="K171" s="10"/>
      <c r="L171" s="11"/>
      <c r="M171" s="11"/>
      <c r="N171" s="11"/>
      <c r="O171" s="11"/>
      <c r="P171" s="11"/>
      <c r="Q171" s="11"/>
      <c r="R171" s="11"/>
      <c r="S171" s="13"/>
      <c r="T171" s="12"/>
      <c r="U171" s="14"/>
      <c r="V171" s="71"/>
      <c r="W171" s="46"/>
      <c r="BM171" s="119"/>
      <c r="BN171" s="119"/>
    </row>
    <row r="172" spans="1:66" s="118" customFormat="1" ht="16" customHeight="1" x14ac:dyDescent="0.2">
      <c r="A172" s="97"/>
      <c r="B172" s="109">
        <v>45826</v>
      </c>
      <c r="C172" s="176"/>
      <c r="D172" s="91" t="str">
        <f t="shared" si="14"/>
        <v>Mi</v>
      </c>
      <c r="E172" s="30" t="s">
        <v>50</v>
      </c>
      <c r="F172" s="10"/>
      <c r="G172" s="11"/>
      <c r="H172" s="11"/>
      <c r="I172" s="11"/>
      <c r="J172" s="12"/>
      <c r="K172" s="10"/>
      <c r="L172" s="11"/>
      <c r="M172" s="11"/>
      <c r="N172" s="11"/>
      <c r="O172" s="11"/>
      <c r="P172" s="11"/>
      <c r="Q172" s="11"/>
      <c r="R172" s="11"/>
      <c r="S172" s="13"/>
      <c r="T172" s="12"/>
      <c r="U172" s="14"/>
      <c r="V172" s="71"/>
      <c r="W172" s="46"/>
      <c r="BM172" s="119"/>
      <c r="BN172" s="119"/>
    </row>
    <row r="173" spans="1:66" s="118" customFormat="1" ht="16" customHeight="1" x14ac:dyDescent="0.2">
      <c r="A173" s="97"/>
      <c r="B173" s="109">
        <v>45827</v>
      </c>
      <c r="C173" s="176"/>
      <c r="D173" s="91" t="str">
        <f t="shared" si="14"/>
        <v>Do</v>
      </c>
      <c r="E173" s="38" t="s">
        <v>229</v>
      </c>
      <c r="F173" s="10"/>
      <c r="G173" s="11"/>
      <c r="H173" s="11"/>
      <c r="I173" s="11"/>
      <c r="J173" s="12"/>
      <c r="K173" s="10"/>
      <c r="L173" s="11"/>
      <c r="M173" s="11"/>
      <c r="N173" s="11"/>
      <c r="O173" s="11"/>
      <c r="P173" s="11"/>
      <c r="Q173" s="11"/>
      <c r="R173" s="11"/>
      <c r="S173" s="13"/>
      <c r="T173" s="12"/>
      <c r="U173" s="14"/>
      <c r="V173" s="71"/>
      <c r="W173" s="46"/>
      <c r="BM173" s="119"/>
      <c r="BN173" s="119"/>
    </row>
    <row r="174" spans="1:66" s="118" customFormat="1" ht="16" customHeight="1" x14ac:dyDescent="0.2">
      <c r="A174" s="97"/>
      <c r="B174" s="109">
        <v>45828</v>
      </c>
      <c r="C174" s="176"/>
      <c r="D174" s="91" t="str">
        <f t="shared" si="14"/>
        <v>Fr</v>
      </c>
      <c r="E174" s="30" t="s">
        <v>230</v>
      </c>
      <c r="F174" s="10"/>
      <c r="G174" s="11"/>
      <c r="H174" s="11"/>
      <c r="I174" s="11"/>
      <c r="J174" s="12"/>
      <c r="K174" s="10"/>
      <c r="L174" s="11"/>
      <c r="M174" s="11"/>
      <c r="N174" s="11"/>
      <c r="O174" s="11"/>
      <c r="P174" s="11"/>
      <c r="Q174" s="11"/>
      <c r="R174" s="11"/>
      <c r="S174" s="13"/>
      <c r="T174" s="12"/>
      <c r="U174" s="14"/>
      <c r="V174" s="71"/>
      <c r="W174" s="46"/>
      <c r="BM174" s="119"/>
      <c r="BN174" s="119"/>
    </row>
    <row r="175" spans="1:66" s="118" customFormat="1" ht="16" customHeight="1" x14ac:dyDescent="0.2">
      <c r="A175" s="97"/>
      <c r="B175" s="109">
        <v>45829</v>
      </c>
      <c r="C175" s="176"/>
      <c r="D175" s="91" t="str">
        <f t="shared" si="14"/>
        <v>Sa</v>
      </c>
      <c r="E175" s="30" t="s">
        <v>231</v>
      </c>
      <c r="F175" s="10"/>
      <c r="G175" s="11"/>
      <c r="H175" s="11"/>
      <c r="I175" s="11"/>
      <c r="J175" s="12"/>
      <c r="K175" s="10"/>
      <c r="L175" s="11"/>
      <c r="M175" s="11"/>
      <c r="N175" s="11"/>
      <c r="O175" s="11"/>
      <c r="P175" s="11"/>
      <c r="Q175" s="11"/>
      <c r="R175" s="11"/>
      <c r="S175" s="13"/>
      <c r="T175" s="12"/>
      <c r="U175" s="14"/>
      <c r="V175" s="71"/>
      <c r="W175" s="46"/>
      <c r="BM175" s="119"/>
      <c r="BN175" s="119"/>
    </row>
    <row r="176" spans="1:66" s="58" customFormat="1" ht="16" customHeight="1" thickBot="1" x14ac:dyDescent="0.25">
      <c r="A176" s="97"/>
      <c r="B176" s="124">
        <v>45830</v>
      </c>
      <c r="C176" s="178"/>
      <c r="D176" s="106" t="str">
        <f t="shared" si="14"/>
        <v>So</v>
      </c>
      <c r="E176" s="47"/>
      <c r="F176" s="53"/>
      <c r="G176" s="54"/>
      <c r="H176" s="54"/>
      <c r="I176" s="54"/>
      <c r="J176" s="55"/>
      <c r="K176" s="53"/>
      <c r="L176" s="54"/>
      <c r="M176" s="54"/>
      <c r="N176" s="54"/>
      <c r="O176" s="54"/>
      <c r="P176" s="54"/>
      <c r="Q176" s="54"/>
      <c r="R176" s="54"/>
      <c r="S176" s="56"/>
      <c r="T176" s="55"/>
      <c r="U176" s="57"/>
      <c r="V176" s="72"/>
      <c r="W176" s="60"/>
      <c r="BM176" s="70"/>
      <c r="BN176" s="70"/>
    </row>
    <row r="177" spans="1:66" s="51" customFormat="1" ht="16" customHeight="1" x14ac:dyDescent="0.2">
      <c r="A177" s="97"/>
      <c r="B177" s="107">
        <v>45831</v>
      </c>
      <c r="C177" s="179">
        <f t="shared" ref="C177" si="18">WEEKNUM(B179,21)</f>
        <v>26</v>
      </c>
      <c r="D177" s="108" t="str">
        <f t="shared" si="14"/>
        <v>Mo</v>
      </c>
      <c r="E177" s="48"/>
      <c r="F177" s="34"/>
      <c r="G177" s="35"/>
      <c r="H177" s="35"/>
      <c r="I177" s="35"/>
      <c r="J177" s="36"/>
      <c r="K177" s="34"/>
      <c r="L177" s="35"/>
      <c r="M177" s="35"/>
      <c r="N177" s="35"/>
      <c r="O177" s="35"/>
      <c r="P177" s="35"/>
      <c r="Q177" s="35"/>
      <c r="R177" s="35"/>
      <c r="S177" s="50"/>
      <c r="T177" s="36"/>
      <c r="U177" s="37"/>
      <c r="V177" s="77"/>
      <c r="W177" s="125"/>
      <c r="BM177" s="76"/>
      <c r="BN177" s="76"/>
    </row>
    <row r="178" spans="1:66" s="118" customFormat="1" ht="16" customHeight="1" x14ac:dyDescent="0.2">
      <c r="A178" s="97"/>
      <c r="B178" s="109">
        <v>45832</v>
      </c>
      <c r="C178" s="176"/>
      <c r="D178" s="91" t="str">
        <f t="shared" si="14"/>
        <v>Di</v>
      </c>
      <c r="E178" s="30" t="s">
        <v>232</v>
      </c>
      <c r="F178" s="10"/>
      <c r="G178" s="11"/>
      <c r="H178" s="11"/>
      <c r="I178" s="11"/>
      <c r="J178" s="12"/>
      <c r="K178" s="10"/>
      <c r="L178" s="11"/>
      <c r="M178" s="11"/>
      <c r="N178" s="11"/>
      <c r="O178" s="11"/>
      <c r="P178" s="11"/>
      <c r="Q178" s="11"/>
      <c r="R178" s="11"/>
      <c r="S178" s="13"/>
      <c r="T178" s="12"/>
      <c r="U178" s="14"/>
      <c r="V178" s="71"/>
      <c r="W178" s="46"/>
      <c r="BM178" s="119"/>
      <c r="BN178" s="119"/>
    </row>
    <row r="179" spans="1:66" s="118" customFormat="1" ht="16" customHeight="1" x14ac:dyDescent="0.2">
      <c r="A179" s="97"/>
      <c r="B179" s="109">
        <v>45833</v>
      </c>
      <c r="C179" s="176"/>
      <c r="D179" s="91" t="str">
        <f t="shared" si="14"/>
        <v>Mi</v>
      </c>
      <c r="E179" s="30" t="s">
        <v>233</v>
      </c>
      <c r="F179" s="10"/>
      <c r="G179" s="11"/>
      <c r="H179" s="11"/>
      <c r="I179" s="11"/>
      <c r="J179" s="12"/>
      <c r="K179" s="10"/>
      <c r="L179" s="11"/>
      <c r="M179" s="11"/>
      <c r="N179" s="11"/>
      <c r="O179" s="11"/>
      <c r="P179" s="11"/>
      <c r="Q179" s="11"/>
      <c r="R179" s="11"/>
      <c r="S179" s="13"/>
      <c r="T179" s="12"/>
      <c r="U179" s="14"/>
      <c r="V179" s="71"/>
      <c r="W179" s="46"/>
      <c r="BM179" s="119"/>
      <c r="BN179" s="119"/>
    </row>
    <row r="180" spans="1:66" s="118" customFormat="1" ht="16" customHeight="1" x14ac:dyDescent="0.2">
      <c r="A180" s="97"/>
      <c r="B180" s="109">
        <v>45834</v>
      </c>
      <c r="C180" s="176"/>
      <c r="D180" s="91" t="str">
        <f t="shared" si="14"/>
        <v>Do</v>
      </c>
      <c r="E180" s="30" t="s">
        <v>234</v>
      </c>
      <c r="F180" s="10"/>
      <c r="G180" s="11"/>
      <c r="H180" s="11"/>
      <c r="I180" s="11"/>
      <c r="J180" s="12"/>
      <c r="K180" s="10"/>
      <c r="L180" s="11"/>
      <c r="M180" s="11"/>
      <c r="N180" s="11"/>
      <c r="O180" s="11"/>
      <c r="P180" s="11"/>
      <c r="Q180" s="11"/>
      <c r="R180" s="11"/>
      <c r="S180" s="13"/>
      <c r="T180" s="12"/>
      <c r="U180" s="14"/>
      <c r="V180" s="71"/>
      <c r="W180" s="46"/>
      <c r="BM180" s="119"/>
      <c r="BN180" s="119"/>
    </row>
    <row r="181" spans="1:66" s="118" customFormat="1" ht="16" customHeight="1" x14ac:dyDescent="0.2">
      <c r="A181" s="97"/>
      <c r="B181" s="109">
        <v>45835</v>
      </c>
      <c r="C181" s="176"/>
      <c r="D181" s="91" t="str">
        <f t="shared" si="14"/>
        <v>Fr</v>
      </c>
      <c r="E181" s="30" t="s">
        <v>288</v>
      </c>
      <c r="F181" s="10"/>
      <c r="G181" s="11"/>
      <c r="H181" s="11"/>
      <c r="I181" s="11"/>
      <c r="J181" s="12"/>
      <c r="K181" s="10"/>
      <c r="L181" s="11"/>
      <c r="M181" s="11"/>
      <c r="N181" s="11"/>
      <c r="O181" s="11"/>
      <c r="P181" s="11"/>
      <c r="Q181" s="11"/>
      <c r="R181" s="11"/>
      <c r="S181" s="13"/>
      <c r="T181" s="12"/>
      <c r="U181" s="14"/>
      <c r="V181" s="71"/>
      <c r="W181" s="46"/>
      <c r="BM181" s="119"/>
      <c r="BN181" s="119"/>
    </row>
    <row r="182" spans="1:66" s="118" customFormat="1" ht="16" customHeight="1" x14ac:dyDescent="0.2">
      <c r="A182" s="97"/>
      <c r="B182" s="109">
        <v>45836</v>
      </c>
      <c r="C182" s="176"/>
      <c r="D182" s="91" t="str">
        <f t="shared" si="14"/>
        <v>Sa</v>
      </c>
      <c r="E182" s="30" t="s">
        <v>51</v>
      </c>
      <c r="F182" s="10"/>
      <c r="G182" s="11"/>
      <c r="H182" s="11"/>
      <c r="I182" s="11"/>
      <c r="J182" s="12"/>
      <c r="K182" s="10"/>
      <c r="L182" s="11"/>
      <c r="M182" s="11"/>
      <c r="N182" s="11"/>
      <c r="O182" s="11"/>
      <c r="P182" s="11"/>
      <c r="Q182" s="11"/>
      <c r="R182" s="11"/>
      <c r="S182" s="13"/>
      <c r="T182" s="12"/>
      <c r="U182" s="14"/>
      <c r="V182" s="71"/>
      <c r="W182" s="46"/>
      <c r="BM182" s="119"/>
      <c r="BN182" s="119"/>
    </row>
    <row r="183" spans="1:66" s="58" customFormat="1" ht="16" customHeight="1" thickBot="1" x14ac:dyDescent="0.25">
      <c r="A183" s="97"/>
      <c r="B183" s="124">
        <v>45837</v>
      </c>
      <c r="C183" s="178"/>
      <c r="D183" s="106" t="str">
        <f t="shared" si="14"/>
        <v>So</v>
      </c>
      <c r="E183" s="47" t="s">
        <v>121</v>
      </c>
      <c r="F183" s="53"/>
      <c r="G183" s="54"/>
      <c r="H183" s="54"/>
      <c r="I183" s="54"/>
      <c r="J183" s="55"/>
      <c r="K183" s="53"/>
      <c r="L183" s="54"/>
      <c r="M183" s="54"/>
      <c r="N183" s="54"/>
      <c r="O183" s="54"/>
      <c r="P183" s="54"/>
      <c r="Q183" s="54"/>
      <c r="R183" s="54"/>
      <c r="S183" s="56"/>
      <c r="T183" s="55"/>
      <c r="U183" s="57"/>
      <c r="V183" s="72"/>
      <c r="W183" s="60"/>
      <c r="BM183" s="70"/>
      <c r="BN183" s="70"/>
    </row>
    <row r="184" spans="1:66" s="51" customFormat="1" ht="16" customHeight="1" thickBot="1" x14ac:dyDescent="0.25">
      <c r="A184" s="98"/>
      <c r="B184" s="107">
        <v>45838</v>
      </c>
      <c r="C184" s="179">
        <f t="shared" ref="C184" si="19">WEEKNUM(B186,21)</f>
        <v>27</v>
      </c>
      <c r="D184" s="108" t="str">
        <f t="shared" si="14"/>
        <v>Mo</v>
      </c>
      <c r="E184" s="48"/>
      <c r="F184" s="34"/>
      <c r="G184" s="35"/>
      <c r="H184" s="35"/>
      <c r="I184" s="35"/>
      <c r="J184" s="36"/>
      <c r="K184" s="34"/>
      <c r="L184" s="35"/>
      <c r="M184" s="35"/>
      <c r="N184" s="35"/>
      <c r="O184" s="35"/>
      <c r="P184" s="35"/>
      <c r="Q184" s="35"/>
      <c r="R184" s="35"/>
      <c r="S184" s="50"/>
      <c r="T184" s="36"/>
      <c r="U184" s="37"/>
      <c r="V184" s="77"/>
      <c r="W184" s="125"/>
      <c r="BM184" s="76"/>
      <c r="BN184" s="76"/>
    </row>
    <row r="185" spans="1:66" s="118" customFormat="1" ht="16" customHeight="1" x14ac:dyDescent="0.2">
      <c r="A185" s="96" t="s">
        <v>52</v>
      </c>
      <c r="B185" s="109">
        <v>45839</v>
      </c>
      <c r="C185" s="176"/>
      <c r="D185" s="91" t="str">
        <f t="shared" si="14"/>
        <v>Di</v>
      </c>
      <c r="E185" s="16" t="s">
        <v>122</v>
      </c>
      <c r="F185" s="10"/>
      <c r="G185" s="11"/>
      <c r="H185" s="11"/>
      <c r="I185" s="11"/>
      <c r="J185" s="12"/>
      <c r="K185" s="10"/>
      <c r="L185" s="11"/>
      <c r="M185" s="11"/>
      <c r="N185" s="11"/>
      <c r="O185" s="11"/>
      <c r="P185" s="11"/>
      <c r="Q185" s="11"/>
      <c r="R185" s="11"/>
      <c r="S185" s="13"/>
      <c r="T185" s="12"/>
      <c r="U185" s="14"/>
      <c r="V185" s="71"/>
      <c r="W185" s="46"/>
      <c r="BM185" s="119"/>
      <c r="BN185" s="119"/>
    </row>
    <row r="186" spans="1:66" s="118" customFormat="1" ht="16" customHeight="1" x14ac:dyDescent="0.2">
      <c r="A186" s="97"/>
      <c r="B186" s="109">
        <v>45840</v>
      </c>
      <c r="C186" s="176"/>
      <c r="D186" s="91" t="str">
        <f t="shared" si="14"/>
        <v>Mi</v>
      </c>
      <c r="E186" s="16" t="s">
        <v>235</v>
      </c>
      <c r="F186" s="10"/>
      <c r="G186" s="11"/>
      <c r="H186" s="11"/>
      <c r="I186" s="11"/>
      <c r="J186" s="12"/>
      <c r="K186" s="10"/>
      <c r="L186" s="11"/>
      <c r="M186" s="11"/>
      <c r="N186" s="11"/>
      <c r="O186" s="11"/>
      <c r="P186" s="11"/>
      <c r="Q186" s="11"/>
      <c r="R186" s="11"/>
      <c r="S186" s="13"/>
      <c r="T186" s="12"/>
      <c r="U186" s="14"/>
      <c r="V186" s="71"/>
      <c r="W186" s="46"/>
      <c r="BM186" s="119"/>
      <c r="BN186" s="119"/>
    </row>
    <row r="187" spans="1:66" s="118" customFormat="1" ht="16" customHeight="1" x14ac:dyDescent="0.2">
      <c r="A187" s="97"/>
      <c r="B187" s="109">
        <v>45841</v>
      </c>
      <c r="C187" s="176"/>
      <c r="D187" s="91" t="str">
        <f t="shared" si="14"/>
        <v>Do</v>
      </c>
      <c r="E187" s="16" t="s">
        <v>123</v>
      </c>
      <c r="F187" s="10"/>
      <c r="G187" s="11"/>
      <c r="H187" s="11"/>
      <c r="I187" s="11"/>
      <c r="J187" s="12"/>
      <c r="K187" s="10"/>
      <c r="L187" s="11"/>
      <c r="M187" s="11"/>
      <c r="N187" s="11"/>
      <c r="O187" s="11"/>
      <c r="P187" s="11"/>
      <c r="Q187" s="11"/>
      <c r="R187" s="11"/>
      <c r="S187" s="13"/>
      <c r="T187" s="12"/>
      <c r="U187" s="14"/>
      <c r="V187" s="71"/>
      <c r="W187" s="46"/>
      <c r="BM187" s="119"/>
      <c r="BN187" s="119"/>
    </row>
    <row r="188" spans="1:66" s="118" customFormat="1" ht="16" customHeight="1" x14ac:dyDescent="0.2">
      <c r="A188" s="97"/>
      <c r="B188" s="109">
        <v>45842</v>
      </c>
      <c r="C188" s="176"/>
      <c r="D188" s="91" t="str">
        <f t="shared" si="14"/>
        <v>Fr</v>
      </c>
      <c r="E188" s="16"/>
      <c r="F188" s="10"/>
      <c r="G188" s="11"/>
      <c r="H188" s="11"/>
      <c r="I188" s="11"/>
      <c r="J188" s="12"/>
      <c r="K188" s="10"/>
      <c r="L188" s="11"/>
      <c r="M188" s="11"/>
      <c r="N188" s="11"/>
      <c r="O188" s="11"/>
      <c r="P188" s="11"/>
      <c r="Q188" s="11"/>
      <c r="R188" s="11"/>
      <c r="S188" s="13"/>
      <c r="T188" s="12"/>
      <c r="U188" s="14"/>
      <c r="V188" s="71"/>
      <c r="W188" s="46"/>
      <c r="BM188" s="119"/>
      <c r="BN188" s="119"/>
    </row>
    <row r="189" spans="1:66" s="118" customFormat="1" ht="16" customHeight="1" x14ac:dyDescent="0.2">
      <c r="A189" s="97"/>
      <c r="B189" s="109">
        <v>45843</v>
      </c>
      <c r="C189" s="176"/>
      <c r="D189" s="91" t="str">
        <f t="shared" si="14"/>
        <v>Sa</v>
      </c>
      <c r="E189" s="24" t="s">
        <v>236</v>
      </c>
      <c r="F189" s="10"/>
      <c r="G189" s="11"/>
      <c r="H189" s="11"/>
      <c r="I189" s="11"/>
      <c r="J189" s="12"/>
      <c r="K189" s="10"/>
      <c r="L189" s="11"/>
      <c r="M189" s="11"/>
      <c r="N189" s="11"/>
      <c r="O189" s="11"/>
      <c r="P189" s="11"/>
      <c r="Q189" s="11"/>
      <c r="R189" s="11"/>
      <c r="S189" s="13"/>
      <c r="T189" s="12"/>
      <c r="U189" s="14"/>
      <c r="V189" s="71"/>
      <c r="W189" s="46"/>
      <c r="BM189" s="119"/>
      <c r="BN189" s="119"/>
    </row>
    <row r="190" spans="1:66" s="58" customFormat="1" ht="16" customHeight="1" thickBot="1" x14ac:dyDescent="0.25">
      <c r="A190" s="97"/>
      <c r="B190" s="124">
        <v>45844</v>
      </c>
      <c r="C190" s="178"/>
      <c r="D190" s="106" t="str">
        <f t="shared" si="14"/>
        <v>So</v>
      </c>
      <c r="E190" s="182" t="s">
        <v>124</v>
      </c>
      <c r="F190" s="53"/>
      <c r="G190" s="54"/>
      <c r="H190" s="54"/>
      <c r="I190" s="54"/>
      <c r="J190" s="55"/>
      <c r="K190" s="53"/>
      <c r="L190" s="54"/>
      <c r="M190" s="54"/>
      <c r="N190" s="54"/>
      <c r="O190" s="54"/>
      <c r="P190" s="54"/>
      <c r="Q190" s="54"/>
      <c r="R190" s="54"/>
      <c r="S190" s="56"/>
      <c r="T190" s="55"/>
      <c r="U190" s="57"/>
      <c r="V190" s="72"/>
      <c r="W190" s="60"/>
      <c r="BM190" s="70"/>
      <c r="BN190" s="70"/>
    </row>
    <row r="191" spans="1:66" s="51" customFormat="1" ht="16" customHeight="1" x14ac:dyDescent="0.2">
      <c r="A191" s="97"/>
      <c r="B191" s="107">
        <v>45845</v>
      </c>
      <c r="C191" s="179">
        <f t="shared" ref="C191" si="20">WEEKNUM(B193,21)</f>
        <v>28</v>
      </c>
      <c r="D191" s="108" t="str">
        <f t="shared" si="14"/>
        <v>Mo</v>
      </c>
      <c r="E191" s="48" t="s">
        <v>53</v>
      </c>
      <c r="F191" s="34"/>
      <c r="G191" s="35"/>
      <c r="H191" s="35"/>
      <c r="I191" s="35"/>
      <c r="J191" s="36"/>
      <c r="K191" s="34"/>
      <c r="L191" s="35"/>
      <c r="M191" s="35"/>
      <c r="N191" s="35"/>
      <c r="O191" s="35"/>
      <c r="P191" s="35"/>
      <c r="Q191" s="35"/>
      <c r="R191" s="35"/>
      <c r="S191" s="50"/>
      <c r="T191" s="36"/>
      <c r="U191" s="37"/>
      <c r="V191" s="77"/>
      <c r="W191" s="125"/>
      <c r="BM191" s="76"/>
      <c r="BN191" s="76"/>
    </row>
    <row r="192" spans="1:66" s="118" customFormat="1" ht="16" customHeight="1" x14ac:dyDescent="0.2">
      <c r="A192" s="97"/>
      <c r="B192" s="109">
        <v>45846</v>
      </c>
      <c r="C192" s="176"/>
      <c r="D192" s="91" t="str">
        <f t="shared" si="14"/>
        <v>Di</v>
      </c>
      <c r="E192" s="16" t="s">
        <v>54</v>
      </c>
      <c r="F192" s="10"/>
      <c r="G192" s="11"/>
      <c r="H192" s="11"/>
      <c r="I192" s="11"/>
      <c r="J192" s="12"/>
      <c r="K192" s="10"/>
      <c r="L192" s="11"/>
      <c r="M192" s="11"/>
      <c r="N192" s="11"/>
      <c r="O192" s="11"/>
      <c r="P192" s="11"/>
      <c r="Q192" s="11"/>
      <c r="R192" s="11"/>
      <c r="S192" s="13"/>
      <c r="T192" s="12"/>
      <c r="U192" s="14"/>
      <c r="V192" s="71"/>
      <c r="W192" s="46"/>
      <c r="BM192" s="119"/>
      <c r="BN192" s="119"/>
    </row>
    <row r="193" spans="1:66" s="118" customFormat="1" ht="16" customHeight="1" x14ac:dyDescent="0.2">
      <c r="A193" s="97"/>
      <c r="B193" s="109">
        <v>45847</v>
      </c>
      <c r="C193" s="176"/>
      <c r="D193" s="91" t="str">
        <f t="shared" si="14"/>
        <v>Mi</v>
      </c>
      <c r="E193" s="16"/>
      <c r="F193" s="10"/>
      <c r="G193" s="11"/>
      <c r="H193" s="11"/>
      <c r="I193" s="11"/>
      <c r="J193" s="12"/>
      <c r="K193" s="10"/>
      <c r="L193" s="11"/>
      <c r="M193" s="11"/>
      <c r="N193" s="11"/>
      <c r="O193" s="11"/>
      <c r="P193" s="11"/>
      <c r="Q193" s="11"/>
      <c r="R193" s="11"/>
      <c r="S193" s="13"/>
      <c r="T193" s="12"/>
      <c r="U193" s="14"/>
      <c r="V193" s="71"/>
      <c r="W193" s="46"/>
      <c r="BM193" s="119"/>
      <c r="BN193" s="119"/>
    </row>
    <row r="194" spans="1:66" s="118" customFormat="1" ht="16" customHeight="1" x14ac:dyDescent="0.2">
      <c r="A194" s="97"/>
      <c r="B194" s="109">
        <v>45848</v>
      </c>
      <c r="C194" s="176"/>
      <c r="D194" s="91" t="str">
        <f t="shared" si="14"/>
        <v>Do</v>
      </c>
      <c r="E194" s="16"/>
      <c r="F194" s="10"/>
      <c r="G194" s="11"/>
      <c r="H194" s="11"/>
      <c r="I194" s="11"/>
      <c r="J194" s="12"/>
      <c r="K194" s="10"/>
      <c r="L194" s="11"/>
      <c r="M194" s="11"/>
      <c r="N194" s="11"/>
      <c r="O194" s="11"/>
      <c r="P194" s="11"/>
      <c r="Q194" s="11"/>
      <c r="R194" s="11"/>
      <c r="S194" s="13"/>
      <c r="T194" s="12"/>
      <c r="U194" s="14"/>
      <c r="V194" s="71"/>
      <c r="W194" s="46"/>
      <c r="BM194" s="119"/>
      <c r="BN194" s="119"/>
    </row>
    <row r="195" spans="1:66" s="118" customFormat="1" ht="16" customHeight="1" x14ac:dyDescent="0.2">
      <c r="A195" s="97"/>
      <c r="B195" s="109">
        <v>45849</v>
      </c>
      <c r="C195" s="176"/>
      <c r="D195" s="91" t="str">
        <f t="shared" si="14"/>
        <v>Fr</v>
      </c>
      <c r="E195" s="16" t="s">
        <v>238</v>
      </c>
      <c r="F195" s="10"/>
      <c r="G195" s="11"/>
      <c r="H195" s="11"/>
      <c r="I195" s="11"/>
      <c r="J195" s="12"/>
      <c r="K195" s="10"/>
      <c r="L195" s="11"/>
      <c r="M195" s="11"/>
      <c r="N195" s="11"/>
      <c r="O195" s="11"/>
      <c r="P195" s="11"/>
      <c r="Q195" s="11"/>
      <c r="R195" s="11"/>
      <c r="S195" s="13"/>
      <c r="T195" s="12"/>
      <c r="U195" s="14"/>
      <c r="V195" s="71"/>
      <c r="W195" s="46"/>
      <c r="BM195" s="119"/>
      <c r="BN195" s="119"/>
    </row>
    <row r="196" spans="1:66" s="118" customFormat="1" ht="16" customHeight="1" x14ac:dyDescent="0.2">
      <c r="A196" s="97"/>
      <c r="B196" s="109">
        <v>45850</v>
      </c>
      <c r="C196" s="176"/>
      <c r="D196" s="91" t="str">
        <f t="shared" si="14"/>
        <v>Sa</v>
      </c>
      <c r="E196" s="16" t="s">
        <v>237</v>
      </c>
      <c r="F196" s="10"/>
      <c r="G196" s="11"/>
      <c r="H196" s="11"/>
      <c r="I196" s="11"/>
      <c r="J196" s="12"/>
      <c r="K196" s="10"/>
      <c r="L196" s="11"/>
      <c r="M196" s="11"/>
      <c r="N196" s="11"/>
      <c r="O196" s="11"/>
      <c r="P196" s="11"/>
      <c r="Q196" s="11"/>
      <c r="R196" s="11"/>
      <c r="S196" s="13"/>
      <c r="T196" s="12"/>
      <c r="U196" s="14"/>
      <c r="V196" s="71"/>
      <c r="W196" s="46"/>
      <c r="BM196" s="119"/>
      <c r="BN196" s="119"/>
    </row>
    <row r="197" spans="1:66" s="58" customFormat="1" ht="16" customHeight="1" thickBot="1" x14ac:dyDescent="0.25">
      <c r="A197" s="97"/>
      <c r="B197" s="124">
        <v>45851</v>
      </c>
      <c r="C197" s="178"/>
      <c r="D197" s="106" t="str">
        <f t="shared" si="14"/>
        <v>So</v>
      </c>
      <c r="E197" s="47" t="s">
        <v>239</v>
      </c>
      <c r="F197" s="53"/>
      <c r="G197" s="54"/>
      <c r="H197" s="54"/>
      <c r="I197" s="54"/>
      <c r="J197" s="55"/>
      <c r="K197" s="53"/>
      <c r="L197" s="54"/>
      <c r="M197" s="54"/>
      <c r="N197" s="54"/>
      <c r="O197" s="54"/>
      <c r="P197" s="54"/>
      <c r="Q197" s="54"/>
      <c r="R197" s="54"/>
      <c r="S197" s="56"/>
      <c r="T197" s="55"/>
      <c r="U197" s="57"/>
      <c r="V197" s="72"/>
      <c r="W197" s="60"/>
      <c r="BM197" s="70"/>
      <c r="BN197" s="70"/>
    </row>
    <row r="198" spans="1:66" s="51" customFormat="1" ht="16" customHeight="1" x14ac:dyDescent="0.2">
      <c r="A198" s="97"/>
      <c r="B198" s="107">
        <v>45852</v>
      </c>
      <c r="C198" s="179">
        <f t="shared" ref="C198" si="21">WEEKNUM(B200,21)</f>
        <v>29</v>
      </c>
      <c r="D198" s="108" t="str">
        <f t="shared" si="14"/>
        <v>Mo</v>
      </c>
      <c r="E198" s="49"/>
      <c r="F198" s="34"/>
      <c r="G198" s="35"/>
      <c r="H198" s="35"/>
      <c r="I198" s="35"/>
      <c r="J198" s="36"/>
      <c r="K198" s="34"/>
      <c r="L198" s="35"/>
      <c r="M198" s="35"/>
      <c r="N198" s="35"/>
      <c r="O198" s="35"/>
      <c r="P198" s="35"/>
      <c r="Q198" s="35"/>
      <c r="R198" s="35"/>
      <c r="S198" s="50"/>
      <c r="T198" s="36"/>
      <c r="U198" s="37"/>
      <c r="V198" s="77"/>
      <c r="W198" s="125"/>
      <c r="BM198" s="76"/>
      <c r="BN198" s="76"/>
    </row>
    <row r="199" spans="1:66" s="118" customFormat="1" ht="16" customHeight="1" x14ac:dyDescent="0.2">
      <c r="A199" s="97"/>
      <c r="B199" s="109">
        <v>45853</v>
      </c>
      <c r="C199" s="176"/>
      <c r="D199" s="91" t="str">
        <f t="shared" si="14"/>
        <v>Di</v>
      </c>
      <c r="E199" s="16" t="s">
        <v>165</v>
      </c>
      <c r="F199" s="10"/>
      <c r="G199" s="11"/>
      <c r="H199" s="11"/>
      <c r="I199" s="11"/>
      <c r="J199" s="12"/>
      <c r="K199" s="10"/>
      <c r="L199" s="11"/>
      <c r="M199" s="11"/>
      <c r="N199" s="11"/>
      <c r="O199" s="11"/>
      <c r="P199" s="11"/>
      <c r="Q199" s="11"/>
      <c r="R199" s="11"/>
      <c r="S199" s="13"/>
      <c r="T199" s="12"/>
      <c r="U199" s="14"/>
      <c r="V199" s="71"/>
      <c r="W199" s="46"/>
      <c r="BM199" s="119"/>
      <c r="BN199" s="119"/>
    </row>
    <row r="200" spans="1:66" s="118" customFormat="1" ht="16" customHeight="1" x14ac:dyDescent="0.2">
      <c r="A200" s="97"/>
      <c r="B200" s="109">
        <v>45854</v>
      </c>
      <c r="C200" s="176"/>
      <c r="D200" s="91" t="str">
        <f t="shared" si="14"/>
        <v>Mi</v>
      </c>
      <c r="E200" s="16"/>
      <c r="F200" s="10"/>
      <c r="G200" s="11"/>
      <c r="H200" s="11"/>
      <c r="I200" s="11"/>
      <c r="J200" s="12"/>
      <c r="K200" s="10"/>
      <c r="L200" s="11"/>
      <c r="M200" s="11"/>
      <c r="N200" s="11"/>
      <c r="O200" s="11"/>
      <c r="P200" s="11"/>
      <c r="Q200" s="11"/>
      <c r="R200" s="11"/>
      <c r="S200" s="13"/>
      <c r="T200" s="12"/>
      <c r="U200" s="14"/>
      <c r="V200" s="71"/>
      <c r="W200" s="46"/>
      <c r="BM200" s="119"/>
      <c r="BN200" s="119"/>
    </row>
    <row r="201" spans="1:66" s="118" customFormat="1" ht="16" customHeight="1" x14ac:dyDescent="0.2">
      <c r="A201" s="97"/>
      <c r="B201" s="109">
        <v>45855</v>
      </c>
      <c r="C201" s="176"/>
      <c r="D201" s="91" t="str">
        <f t="shared" si="14"/>
        <v>Do</v>
      </c>
      <c r="E201" s="16" t="s">
        <v>55</v>
      </c>
      <c r="F201" s="10"/>
      <c r="G201" s="11"/>
      <c r="H201" s="11"/>
      <c r="I201" s="11"/>
      <c r="J201" s="12"/>
      <c r="K201" s="10"/>
      <c r="L201" s="11"/>
      <c r="M201" s="11"/>
      <c r="N201" s="11"/>
      <c r="O201" s="11"/>
      <c r="P201" s="11"/>
      <c r="Q201" s="11"/>
      <c r="R201" s="11"/>
      <c r="S201" s="13"/>
      <c r="T201" s="12"/>
      <c r="U201" s="14"/>
      <c r="V201" s="71"/>
      <c r="W201" s="46"/>
      <c r="BM201" s="119"/>
      <c r="BN201" s="119"/>
    </row>
    <row r="202" spans="1:66" s="118" customFormat="1" ht="16" customHeight="1" x14ac:dyDescent="0.2">
      <c r="A202" s="97"/>
      <c r="B202" s="109">
        <v>45856</v>
      </c>
      <c r="C202" s="176"/>
      <c r="D202" s="91" t="str">
        <f t="shared" si="14"/>
        <v>Fr</v>
      </c>
      <c r="E202" s="16" t="s">
        <v>125</v>
      </c>
      <c r="F202" s="10"/>
      <c r="G202" s="11"/>
      <c r="H202" s="11"/>
      <c r="I202" s="11"/>
      <c r="J202" s="12"/>
      <c r="K202" s="10"/>
      <c r="L202" s="11"/>
      <c r="M202" s="11"/>
      <c r="N202" s="11"/>
      <c r="O202" s="11"/>
      <c r="P202" s="11"/>
      <c r="Q202" s="11"/>
      <c r="R202" s="11"/>
      <c r="S202" s="13"/>
      <c r="T202" s="12"/>
      <c r="U202" s="14"/>
      <c r="V202" s="71"/>
      <c r="W202" s="46"/>
      <c r="BM202" s="119"/>
      <c r="BN202" s="119"/>
    </row>
    <row r="203" spans="1:66" s="118" customFormat="1" ht="16" customHeight="1" x14ac:dyDescent="0.2">
      <c r="A203" s="97"/>
      <c r="B203" s="109">
        <v>45857</v>
      </c>
      <c r="C203" s="176"/>
      <c r="D203" s="91" t="str">
        <f t="shared" si="14"/>
        <v>Sa</v>
      </c>
      <c r="E203" s="16"/>
      <c r="F203" s="10"/>
      <c r="G203" s="11"/>
      <c r="H203" s="11"/>
      <c r="I203" s="11"/>
      <c r="J203" s="12"/>
      <c r="K203" s="10"/>
      <c r="L203" s="11"/>
      <c r="M203" s="11"/>
      <c r="N203" s="11"/>
      <c r="O203" s="11"/>
      <c r="P203" s="11"/>
      <c r="Q203" s="11"/>
      <c r="R203" s="11"/>
      <c r="S203" s="13"/>
      <c r="T203" s="12"/>
      <c r="U203" s="14"/>
      <c r="V203" s="71"/>
      <c r="W203" s="46"/>
      <c r="BM203" s="119"/>
      <c r="BN203" s="119"/>
    </row>
    <row r="204" spans="1:66" s="58" customFormat="1" ht="16" customHeight="1" thickBot="1" x14ac:dyDescent="0.25">
      <c r="A204" s="97"/>
      <c r="B204" s="124">
        <v>45858</v>
      </c>
      <c r="C204" s="178"/>
      <c r="D204" s="106" t="str">
        <f t="shared" si="14"/>
        <v>So</v>
      </c>
      <c r="E204" s="47" t="s">
        <v>56</v>
      </c>
      <c r="F204" s="53"/>
      <c r="G204" s="54"/>
      <c r="H204" s="54"/>
      <c r="I204" s="54"/>
      <c r="J204" s="55"/>
      <c r="K204" s="53"/>
      <c r="L204" s="54"/>
      <c r="M204" s="54"/>
      <c r="N204" s="54"/>
      <c r="O204" s="54"/>
      <c r="P204" s="54"/>
      <c r="Q204" s="54"/>
      <c r="R204" s="54"/>
      <c r="S204" s="56"/>
      <c r="T204" s="55"/>
      <c r="U204" s="57"/>
      <c r="V204" s="72"/>
      <c r="W204" s="60"/>
      <c r="BM204" s="70"/>
      <c r="BN204" s="70"/>
    </row>
    <row r="205" spans="1:66" s="51" customFormat="1" ht="16" customHeight="1" x14ac:dyDescent="0.2">
      <c r="A205" s="97"/>
      <c r="B205" s="107">
        <v>45859</v>
      </c>
      <c r="C205" s="179">
        <f t="shared" ref="C205" si="22">WEEKNUM(B207,21)</f>
        <v>30</v>
      </c>
      <c r="D205" s="108" t="str">
        <f t="shared" si="14"/>
        <v>Mo</v>
      </c>
      <c r="E205" s="48"/>
      <c r="F205" s="34"/>
      <c r="G205" s="35"/>
      <c r="H205" s="35"/>
      <c r="I205" s="35"/>
      <c r="J205" s="36"/>
      <c r="K205" s="34"/>
      <c r="L205" s="35"/>
      <c r="M205" s="35"/>
      <c r="N205" s="35"/>
      <c r="O205" s="35"/>
      <c r="P205" s="35"/>
      <c r="Q205" s="35"/>
      <c r="R205" s="35"/>
      <c r="S205" s="50"/>
      <c r="T205" s="36"/>
      <c r="U205" s="37"/>
      <c r="V205" s="77"/>
      <c r="W205" s="125"/>
      <c r="BM205" s="76"/>
      <c r="BN205" s="76"/>
    </row>
    <row r="206" spans="1:66" s="118" customFormat="1" ht="16" customHeight="1" x14ac:dyDescent="0.2">
      <c r="A206" s="97"/>
      <c r="B206" s="109">
        <v>45860</v>
      </c>
      <c r="C206" s="176"/>
      <c r="D206" s="91" t="str">
        <f t="shared" si="14"/>
        <v>Di</v>
      </c>
      <c r="E206" s="16" t="s">
        <v>126</v>
      </c>
      <c r="F206" s="10"/>
      <c r="G206" s="11"/>
      <c r="H206" s="11"/>
      <c r="I206" s="11"/>
      <c r="J206" s="12"/>
      <c r="K206" s="10"/>
      <c r="L206" s="11"/>
      <c r="M206" s="11"/>
      <c r="N206" s="11"/>
      <c r="O206" s="11"/>
      <c r="P206" s="11"/>
      <c r="Q206" s="11"/>
      <c r="R206" s="11"/>
      <c r="S206" s="13"/>
      <c r="T206" s="12"/>
      <c r="U206" s="14"/>
      <c r="V206" s="71"/>
      <c r="W206" s="46"/>
      <c r="BM206" s="119"/>
      <c r="BN206" s="119"/>
    </row>
    <row r="207" spans="1:66" s="118" customFormat="1" ht="16" customHeight="1" x14ac:dyDescent="0.2">
      <c r="A207" s="97"/>
      <c r="B207" s="109">
        <v>45861</v>
      </c>
      <c r="C207" s="176"/>
      <c r="D207" s="91" t="str">
        <f t="shared" si="14"/>
        <v>Mi</v>
      </c>
      <c r="E207" s="16"/>
      <c r="F207" s="10"/>
      <c r="G207" s="11"/>
      <c r="H207" s="11"/>
      <c r="I207" s="11"/>
      <c r="J207" s="12"/>
      <c r="K207" s="10"/>
      <c r="L207" s="11"/>
      <c r="M207" s="11"/>
      <c r="N207" s="11"/>
      <c r="O207" s="11"/>
      <c r="P207" s="11"/>
      <c r="Q207" s="11"/>
      <c r="R207" s="11"/>
      <c r="S207" s="13"/>
      <c r="T207" s="12"/>
      <c r="U207" s="14"/>
      <c r="V207" s="71"/>
      <c r="W207" s="46"/>
      <c r="BM207" s="119"/>
      <c r="BN207" s="119"/>
    </row>
    <row r="208" spans="1:66" s="118" customFormat="1" ht="16" customHeight="1" x14ac:dyDescent="0.2">
      <c r="A208" s="97"/>
      <c r="B208" s="109">
        <v>45862</v>
      </c>
      <c r="C208" s="176"/>
      <c r="D208" s="91" t="str">
        <f t="shared" si="14"/>
        <v>Do</v>
      </c>
      <c r="E208" s="16" t="s">
        <v>127</v>
      </c>
      <c r="F208" s="10"/>
      <c r="G208" s="11"/>
      <c r="H208" s="11"/>
      <c r="I208" s="11"/>
      <c r="J208" s="12"/>
      <c r="K208" s="10"/>
      <c r="L208" s="11"/>
      <c r="M208" s="11"/>
      <c r="N208" s="11"/>
      <c r="O208" s="11"/>
      <c r="P208" s="11"/>
      <c r="Q208" s="11"/>
      <c r="R208" s="11"/>
      <c r="S208" s="13"/>
      <c r="T208" s="12"/>
      <c r="U208" s="14"/>
      <c r="V208" s="71"/>
      <c r="W208" s="46"/>
      <c r="BM208" s="119"/>
      <c r="BN208" s="119"/>
    </row>
    <row r="209" spans="1:66" s="118" customFormat="1" ht="16" customHeight="1" x14ac:dyDescent="0.2">
      <c r="A209" s="97"/>
      <c r="B209" s="109">
        <v>45863</v>
      </c>
      <c r="C209" s="176"/>
      <c r="D209" s="91" t="str">
        <f t="shared" si="14"/>
        <v>Fr</v>
      </c>
      <c r="E209" s="16" t="s">
        <v>57</v>
      </c>
      <c r="F209" s="10"/>
      <c r="G209" s="11"/>
      <c r="H209" s="11"/>
      <c r="I209" s="11"/>
      <c r="J209" s="12"/>
      <c r="K209" s="10"/>
      <c r="L209" s="11"/>
      <c r="M209" s="11"/>
      <c r="N209" s="11"/>
      <c r="O209" s="11"/>
      <c r="P209" s="11"/>
      <c r="Q209" s="11"/>
      <c r="R209" s="11"/>
      <c r="S209" s="13"/>
      <c r="T209" s="12"/>
      <c r="U209" s="14"/>
      <c r="V209" s="71"/>
      <c r="W209" s="46"/>
      <c r="BM209" s="119"/>
      <c r="BN209" s="119"/>
    </row>
    <row r="210" spans="1:66" s="118" customFormat="1" ht="16" customHeight="1" x14ac:dyDescent="0.2">
      <c r="A210" s="97"/>
      <c r="B210" s="109">
        <v>45864</v>
      </c>
      <c r="C210" s="176"/>
      <c r="D210" s="91" t="str">
        <f t="shared" si="14"/>
        <v>Sa</v>
      </c>
      <c r="E210" s="16"/>
      <c r="F210" s="10"/>
      <c r="G210" s="11"/>
      <c r="H210" s="11"/>
      <c r="I210" s="11"/>
      <c r="J210" s="12"/>
      <c r="K210" s="10"/>
      <c r="L210" s="11"/>
      <c r="M210" s="11"/>
      <c r="N210" s="11"/>
      <c r="O210" s="11"/>
      <c r="P210" s="11"/>
      <c r="Q210" s="11"/>
      <c r="R210" s="11"/>
      <c r="S210" s="13"/>
      <c r="T210" s="12"/>
      <c r="U210" s="14"/>
      <c r="V210" s="71"/>
      <c r="W210" s="46"/>
      <c r="BM210" s="119"/>
      <c r="BN210" s="119"/>
    </row>
    <row r="211" spans="1:66" s="58" customFormat="1" ht="16" customHeight="1" thickBot="1" x14ac:dyDescent="0.25">
      <c r="A211" s="97"/>
      <c r="B211" s="124">
        <v>45865</v>
      </c>
      <c r="C211" s="178"/>
      <c r="D211" s="106" t="str">
        <f t="shared" si="14"/>
        <v>So</v>
      </c>
      <c r="E211" s="47" t="s">
        <v>128</v>
      </c>
      <c r="F211" s="53"/>
      <c r="G211" s="54"/>
      <c r="H211" s="54"/>
      <c r="I211" s="54"/>
      <c r="J211" s="55"/>
      <c r="K211" s="53"/>
      <c r="L211" s="54"/>
      <c r="M211" s="54"/>
      <c r="N211" s="54"/>
      <c r="O211" s="54"/>
      <c r="P211" s="54"/>
      <c r="Q211" s="54"/>
      <c r="R211" s="54"/>
      <c r="S211" s="56"/>
      <c r="T211" s="55"/>
      <c r="U211" s="57"/>
      <c r="V211" s="72"/>
      <c r="W211" s="60"/>
      <c r="BM211" s="70"/>
      <c r="BN211" s="70"/>
    </row>
    <row r="212" spans="1:66" s="51" customFormat="1" ht="16" customHeight="1" x14ac:dyDescent="0.2">
      <c r="A212" s="97"/>
      <c r="B212" s="107">
        <v>45866</v>
      </c>
      <c r="C212" s="179">
        <f t="shared" ref="C212" si="23">WEEKNUM(B214,21)</f>
        <v>31</v>
      </c>
      <c r="D212" s="108" t="str">
        <f t="shared" si="14"/>
        <v>Mo</v>
      </c>
      <c r="E212" s="48"/>
      <c r="F212" s="34"/>
      <c r="G212" s="35"/>
      <c r="H212" s="35"/>
      <c r="I212" s="35"/>
      <c r="J212" s="36"/>
      <c r="K212" s="34"/>
      <c r="L212" s="35"/>
      <c r="M212" s="35"/>
      <c r="N212" s="35"/>
      <c r="O212" s="35"/>
      <c r="P212" s="35"/>
      <c r="Q212" s="35"/>
      <c r="R212" s="35"/>
      <c r="S212" s="50"/>
      <c r="T212" s="36"/>
      <c r="U212" s="37"/>
      <c r="V212" s="77"/>
      <c r="W212" s="125"/>
      <c r="BM212" s="76"/>
      <c r="BN212" s="76"/>
    </row>
    <row r="213" spans="1:66" s="118" customFormat="1" ht="16" customHeight="1" x14ac:dyDescent="0.2">
      <c r="A213" s="97"/>
      <c r="B213" s="109">
        <v>45867</v>
      </c>
      <c r="C213" s="176"/>
      <c r="D213" s="91" t="str">
        <f t="shared" ref="D213:D276" si="24">TEXT(B213,"ttt")</f>
        <v>Di</v>
      </c>
      <c r="E213" s="24" t="s">
        <v>240</v>
      </c>
      <c r="F213" s="10"/>
      <c r="G213" s="11"/>
      <c r="H213" s="11"/>
      <c r="I213" s="11"/>
      <c r="J213" s="12"/>
      <c r="K213" s="10"/>
      <c r="L213" s="11"/>
      <c r="M213" s="11"/>
      <c r="N213" s="11"/>
      <c r="O213" s="11"/>
      <c r="P213" s="11"/>
      <c r="Q213" s="11"/>
      <c r="R213" s="11"/>
      <c r="S213" s="13"/>
      <c r="T213" s="12"/>
      <c r="U213" s="14"/>
      <c r="V213" s="71"/>
      <c r="W213" s="46"/>
      <c r="BM213" s="119"/>
      <c r="BN213" s="119"/>
    </row>
    <row r="214" spans="1:66" s="118" customFormat="1" ht="16" customHeight="1" x14ac:dyDescent="0.2">
      <c r="A214" s="97"/>
      <c r="B214" s="109">
        <v>45868</v>
      </c>
      <c r="C214" s="176"/>
      <c r="D214" s="91" t="str">
        <f t="shared" si="24"/>
        <v>Mi</v>
      </c>
      <c r="E214" s="38" t="s">
        <v>58</v>
      </c>
      <c r="F214" s="10"/>
      <c r="G214" s="11"/>
      <c r="H214" s="11"/>
      <c r="I214" s="11"/>
      <c r="J214" s="12"/>
      <c r="K214" s="10"/>
      <c r="L214" s="11"/>
      <c r="M214" s="11"/>
      <c r="N214" s="11"/>
      <c r="O214" s="11"/>
      <c r="P214" s="11"/>
      <c r="Q214" s="11"/>
      <c r="R214" s="11"/>
      <c r="S214" s="13"/>
      <c r="T214" s="12"/>
      <c r="U214" s="14"/>
      <c r="V214" s="71"/>
      <c r="W214" s="46"/>
      <c r="BM214" s="119"/>
      <c r="BN214" s="119"/>
    </row>
    <row r="215" spans="1:66" s="118" customFormat="1" ht="16" customHeight="1" thickBot="1" x14ac:dyDescent="0.25">
      <c r="A215" s="98"/>
      <c r="B215" s="109">
        <v>45869</v>
      </c>
      <c r="C215" s="176"/>
      <c r="D215" s="91" t="str">
        <f t="shared" si="24"/>
        <v>Do</v>
      </c>
      <c r="E215" s="32"/>
      <c r="F215" s="10"/>
      <c r="G215" s="11"/>
      <c r="H215" s="11"/>
      <c r="I215" s="11"/>
      <c r="J215" s="12"/>
      <c r="K215" s="10"/>
      <c r="L215" s="11"/>
      <c r="M215" s="11"/>
      <c r="N215" s="11"/>
      <c r="O215" s="11"/>
      <c r="P215" s="11"/>
      <c r="Q215" s="11"/>
      <c r="R215" s="11"/>
      <c r="S215" s="13"/>
      <c r="T215" s="12"/>
      <c r="U215" s="14"/>
      <c r="V215" s="71"/>
      <c r="W215" s="46"/>
      <c r="BM215" s="119"/>
      <c r="BN215" s="119"/>
    </row>
    <row r="216" spans="1:66" s="118" customFormat="1" ht="16" customHeight="1" x14ac:dyDescent="0.2">
      <c r="A216" s="96" t="s">
        <v>59</v>
      </c>
      <c r="B216" s="109">
        <v>45870</v>
      </c>
      <c r="C216" s="176"/>
      <c r="D216" s="91" t="str">
        <f t="shared" si="24"/>
        <v>Fr</v>
      </c>
      <c r="E216" s="32" t="s">
        <v>129</v>
      </c>
      <c r="F216" s="10"/>
      <c r="G216" s="11"/>
      <c r="H216" s="11"/>
      <c r="I216" s="11"/>
      <c r="J216" s="12"/>
      <c r="K216" s="10"/>
      <c r="L216" s="11"/>
      <c r="M216" s="11"/>
      <c r="N216" s="11"/>
      <c r="O216" s="11"/>
      <c r="P216" s="11"/>
      <c r="Q216" s="11"/>
      <c r="R216" s="11"/>
      <c r="S216" s="13"/>
      <c r="T216" s="12"/>
      <c r="U216" s="14"/>
      <c r="V216" s="71"/>
      <c r="W216" s="46"/>
      <c r="BM216" s="119"/>
      <c r="BN216" s="119"/>
    </row>
    <row r="217" spans="1:66" s="118" customFormat="1" ht="16" customHeight="1" x14ac:dyDescent="0.2">
      <c r="A217" s="97"/>
      <c r="B217" s="109">
        <v>45871</v>
      </c>
      <c r="C217" s="176"/>
      <c r="D217" s="91" t="str">
        <f t="shared" si="24"/>
        <v>Sa</v>
      </c>
      <c r="E217" s="32"/>
      <c r="F217" s="10"/>
      <c r="G217" s="11"/>
      <c r="H217" s="11"/>
      <c r="I217" s="11"/>
      <c r="J217" s="12"/>
      <c r="K217" s="10"/>
      <c r="L217" s="11"/>
      <c r="M217" s="11"/>
      <c r="N217" s="11"/>
      <c r="O217" s="11"/>
      <c r="P217" s="11"/>
      <c r="Q217" s="11"/>
      <c r="R217" s="11"/>
      <c r="S217" s="13"/>
      <c r="T217" s="12"/>
      <c r="U217" s="14"/>
      <c r="V217" s="71"/>
      <c r="W217" s="46"/>
      <c r="BM217" s="119"/>
      <c r="BN217" s="119"/>
    </row>
    <row r="218" spans="1:66" s="58" customFormat="1" ht="16" customHeight="1" thickBot="1" x14ac:dyDescent="0.25">
      <c r="A218" s="97"/>
      <c r="B218" s="124">
        <v>45872</v>
      </c>
      <c r="C218" s="178"/>
      <c r="D218" s="106" t="str">
        <f t="shared" si="24"/>
        <v>So</v>
      </c>
      <c r="E218" s="47"/>
      <c r="F218" s="53"/>
      <c r="G218" s="54"/>
      <c r="H218" s="54"/>
      <c r="I218" s="54"/>
      <c r="J218" s="55"/>
      <c r="K218" s="53"/>
      <c r="L218" s="54"/>
      <c r="M218" s="54"/>
      <c r="N218" s="54"/>
      <c r="O218" s="54"/>
      <c r="P218" s="54"/>
      <c r="Q218" s="54"/>
      <c r="R218" s="54"/>
      <c r="S218" s="56"/>
      <c r="T218" s="55"/>
      <c r="U218" s="57"/>
      <c r="V218" s="72"/>
      <c r="W218" s="60"/>
      <c r="BM218" s="70"/>
      <c r="BN218" s="70"/>
    </row>
    <row r="219" spans="1:66" s="51" customFormat="1" ht="16" customHeight="1" x14ac:dyDescent="0.2">
      <c r="A219" s="97"/>
      <c r="B219" s="107">
        <v>45873</v>
      </c>
      <c r="C219" s="179">
        <f t="shared" ref="C219" si="25">WEEKNUM(B221,21)</f>
        <v>32</v>
      </c>
      <c r="D219" s="108" t="str">
        <f t="shared" si="24"/>
        <v>Mo</v>
      </c>
      <c r="E219" s="48"/>
      <c r="F219" s="34"/>
      <c r="G219" s="35"/>
      <c r="H219" s="35"/>
      <c r="I219" s="35"/>
      <c r="J219" s="36"/>
      <c r="K219" s="34"/>
      <c r="L219" s="35"/>
      <c r="M219" s="35"/>
      <c r="N219" s="35"/>
      <c r="O219" s="35"/>
      <c r="P219" s="35"/>
      <c r="Q219" s="35"/>
      <c r="R219" s="35"/>
      <c r="S219" s="50"/>
      <c r="T219" s="36"/>
      <c r="U219" s="37"/>
      <c r="V219" s="77"/>
      <c r="W219" s="125"/>
      <c r="BM219" s="76"/>
      <c r="BN219" s="76"/>
    </row>
    <row r="220" spans="1:66" s="113" customFormat="1" ht="16" customHeight="1" x14ac:dyDescent="0.2">
      <c r="A220" s="97"/>
      <c r="B220" s="110">
        <v>45874</v>
      </c>
      <c r="C220" s="176"/>
      <c r="D220" s="111" t="str">
        <f t="shared" si="24"/>
        <v>Di</v>
      </c>
      <c r="E220" s="31"/>
      <c r="F220" s="17"/>
      <c r="G220" s="18"/>
      <c r="H220" s="18"/>
      <c r="I220" s="18"/>
      <c r="J220" s="19"/>
      <c r="K220" s="17"/>
      <c r="L220" s="18"/>
      <c r="M220" s="18"/>
      <c r="N220" s="18"/>
      <c r="O220" s="18"/>
      <c r="P220" s="18"/>
      <c r="Q220" s="18"/>
      <c r="R220" s="18"/>
      <c r="S220" s="20"/>
      <c r="T220" s="19"/>
      <c r="U220" s="21"/>
      <c r="V220" s="73"/>
      <c r="W220" s="112"/>
      <c r="BM220" s="114"/>
      <c r="BN220" s="114"/>
    </row>
    <row r="221" spans="1:66" s="118" customFormat="1" ht="16" customHeight="1" x14ac:dyDescent="0.2">
      <c r="A221" s="97"/>
      <c r="B221" s="109">
        <v>45875</v>
      </c>
      <c r="C221" s="176"/>
      <c r="D221" s="91" t="str">
        <f t="shared" si="24"/>
        <v>Mi</v>
      </c>
      <c r="E221" s="32" t="s">
        <v>130</v>
      </c>
      <c r="F221" s="10"/>
      <c r="G221" s="11"/>
      <c r="H221" s="11"/>
      <c r="I221" s="11"/>
      <c r="J221" s="12"/>
      <c r="K221" s="10"/>
      <c r="L221" s="11"/>
      <c r="M221" s="11"/>
      <c r="N221" s="11"/>
      <c r="O221" s="11"/>
      <c r="P221" s="11"/>
      <c r="Q221" s="11"/>
      <c r="R221" s="11"/>
      <c r="S221" s="13"/>
      <c r="T221" s="12"/>
      <c r="U221" s="14"/>
      <c r="V221" s="71"/>
      <c r="W221" s="46"/>
      <c r="BM221" s="119"/>
      <c r="BN221" s="119"/>
    </row>
    <row r="222" spans="1:66" s="118" customFormat="1" ht="16" customHeight="1" x14ac:dyDescent="0.2">
      <c r="A222" s="97"/>
      <c r="B222" s="109">
        <v>45876</v>
      </c>
      <c r="C222" s="176"/>
      <c r="D222" s="91" t="str">
        <f t="shared" si="24"/>
        <v>Do</v>
      </c>
      <c r="E222" s="32"/>
      <c r="F222" s="10"/>
      <c r="G222" s="11"/>
      <c r="H222" s="11"/>
      <c r="I222" s="11"/>
      <c r="J222" s="12"/>
      <c r="K222" s="10"/>
      <c r="L222" s="11"/>
      <c r="M222" s="11"/>
      <c r="N222" s="11"/>
      <c r="O222" s="11"/>
      <c r="P222" s="11"/>
      <c r="Q222" s="11"/>
      <c r="R222" s="11"/>
      <c r="S222" s="13"/>
      <c r="T222" s="12"/>
      <c r="U222" s="14"/>
      <c r="V222" s="71"/>
      <c r="W222" s="46"/>
      <c r="BM222" s="119"/>
      <c r="BN222" s="119"/>
    </row>
    <row r="223" spans="1:66" s="118" customFormat="1" ht="16" customHeight="1" x14ac:dyDescent="0.2">
      <c r="A223" s="97"/>
      <c r="B223" s="109">
        <v>45877</v>
      </c>
      <c r="C223" s="176"/>
      <c r="D223" s="91" t="str">
        <f t="shared" si="24"/>
        <v>Fr</v>
      </c>
      <c r="E223" s="32" t="s">
        <v>60</v>
      </c>
      <c r="F223" s="10"/>
      <c r="G223" s="11"/>
      <c r="H223" s="11"/>
      <c r="I223" s="11"/>
      <c r="J223" s="12"/>
      <c r="K223" s="10"/>
      <c r="L223" s="11"/>
      <c r="M223" s="11"/>
      <c r="N223" s="11"/>
      <c r="O223" s="11"/>
      <c r="P223" s="11"/>
      <c r="Q223" s="11"/>
      <c r="R223" s="11"/>
      <c r="S223" s="13"/>
      <c r="T223" s="12"/>
      <c r="U223" s="14"/>
      <c r="V223" s="71"/>
      <c r="W223" s="46"/>
      <c r="BM223" s="119"/>
      <c r="BN223" s="119"/>
    </row>
    <row r="224" spans="1:66" s="118" customFormat="1" ht="16" customHeight="1" x14ac:dyDescent="0.2">
      <c r="A224" s="97"/>
      <c r="B224" s="109">
        <v>45878</v>
      </c>
      <c r="C224" s="176"/>
      <c r="D224" s="91" t="str">
        <f t="shared" si="24"/>
        <v>Sa</v>
      </c>
      <c r="E224" s="32"/>
      <c r="F224" s="10"/>
      <c r="G224" s="11"/>
      <c r="H224" s="11"/>
      <c r="I224" s="11"/>
      <c r="J224" s="12"/>
      <c r="K224" s="10"/>
      <c r="L224" s="11"/>
      <c r="M224" s="11"/>
      <c r="N224" s="11"/>
      <c r="O224" s="11"/>
      <c r="P224" s="11"/>
      <c r="Q224" s="11"/>
      <c r="R224" s="11"/>
      <c r="S224" s="13"/>
      <c r="T224" s="12"/>
      <c r="U224" s="14"/>
      <c r="V224" s="71"/>
      <c r="W224" s="46"/>
      <c r="BM224" s="119"/>
      <c r="BN224" s="119"/>
    </row>
    <row r="225" spans="1:66" s="58" customFormat="1" ht="16" customHeight="1" thickBot="1" x14ac:dyDescent="0.25">
      <c r="A225" s="97"/>
      <c r="B225" s="124">
        <v>45879</v>
      </c>
      <c r="C225" s="176"/>
      <c r="D225" s="106" t="str">
        <f t="shared" si="24"/>
        <v>So</v>
      </c>
      <c r="E225" s="47" t="s">
        <v>61</v>
      </c>
      <c r="F225" s="53"/>
      <c r="G225" s="54"/>
      <c r="H225" s="54"/>
      <c r="I225" s="54"/>
      <c r="J225" s="55"/>
      <c r="K225" s="53"/>
      <c r="L225" s="54"/>
      <c r="M225" s="54"/>
      <c r="N225" s="54"/>
      <c r="O225" s="54"/>
      <c r="P225" s="54"/>
      <c r="Q225" s="54"/>
      <c r="R225" s="54"/>
      <c r="S225" s="56"/>
      <c r="T225" s="55"/>
      <c r="U225" s="57"/>
      <c r="V225" s="72"/>
      <c r="W225" s="60"/>
      <c r="BM225" s="70"/>
      <c r="BN225" s="70"/>
    </row>
    <row r="226" spans="1:66" s="51" customFormat="1" ht="16" customHeight="1" x14ac:dyDescent="0.2">
      <c r="A226" s="97"/>
      <c r="B226" s="107">
        <v>45880</v>
      </c>
      <c r="C226" s="176">
        <f t="shared" ref="C226" si="26">WEEKNUM(B228,21)</f>
        <v>33</v>
      </c>
      <c r="D226" s="108" t="str">
        <f t="shared" si="24"/>
        <v>Mo</v>
      </c>
      <c r="E226" s="48"/>
      <c r="F226" s="34"/>
      <c r="G226" s="35"/>
      <c r="H226" s="35"/>
      <c r="I226" s="35"/>
      <c r="J226" s="36"/>
      <c r="K226" s="34"/>
      <c r="L226" s="35"/>
      <c r="M226" s="35"/>
      <c r="N226" s="35"/>
      <c r="O226" s="35"/>
      <c r="P226" s="35"/>
      <c r="Q226" s="35"/>
      <c r="R226" s="35"/>
      <c r="S226" s="50"/>
      <c r="T226" s="36"/>
      <c r="U226" s="37"/>
      <c r="V226" s="77"/>
      <c r="W226" s="125"/>
      <c r="BM226" s="76"/>
      <c r="BN226" s="76"/>
    </row>
    <row r="227" spans="1:66" s="113" customFormat="1" ht="16" customHeight="1" x14ac:dyDescent="0.2">
      <c r="A227" s="97"/>
      <c r="B227" s="110">
        <v>45881</v>
      </c>
      <c r="C227" s="176"/>
      <c r="D227" s="111" t="str">
        <f t="shared" si="24"/>
        <v>Di</v>
      </c>
      <c r="E227" s="31" t="s">
        <v>62</v>
      </c>
      <c r="F227" s="17"/>
      <c r="G227" s="18"/>
      <c r="H227" s="18"/>
      <c r="I227" s="18"/>
      <c r="J227" s="19"/>
      <c r="K227" s="17"/>
      <c r="L227" s="18"/>
      <c r="M227" s="18"/>
      <c r="N227" s="18"/>
      <c r="O227" s="18"/>
      <c r="P227" s="18"/>
      <c r="Q227" s="18"/>
      <c r="R227" s="18"/>
      <c r="S227" s="20"/>
      <c r="T227" s="19"/>
      <c r="U227" s="21"/>
      <c r="V227" s="73"/>
      <c r="W227" s="112"/>
      <c r="BM227" s="114"/>
      <c r="BN227" s="114"/>
    </row>
    <row r="228" spans="1:66" s="118" customFormat="1" ht="16" customHeight="1" x14ac:dyDescent="0.2">
      <c r="A228" s="97"/>
      <c r="B228" s="109">
        <v>45882</v>
      </c>
      <c r="C228" s="176"/>
      <c r="D228" s="91" t="str">
        <f t="shared" si="24"/>
        <v>Mi</v>
      </c>
      <c r="E228" s="32" t="s">
        <v>241</v>
      </c>
      <c r="F228" s="10"/>
      <c r="G228" s="11"/>
      <c r="H228" s="11"/>
      <c r="I228" s="11"/>
      <c r="J228" s="12"/>
      <c r="K228" s="10"/>
      <c r="L228" s="11"/>
      <c r="M228" s="11"/>
      <c r="N228" s="11"/>
      <c r="O228" s="11"/>
      <c r="P228" s="11"/>
      <c r="Q228" s="11"/>
      <c r="R228" s="11"/>
      <c r="S228" s="13"/>
      <c r="T228" s="12"/>
      <c r="U228" s="14"/>
      <c r="V228" s="71"/>
      <c r="W228" s="46"/>
      <c r="BM228" s="119"/>
      <c r="BN228" s="119"/>
    </row>
    <row r="229" spans="1:66" s="118" customFormat="1" ht="16" customHeight="1" x14ac:dyDescent="0.2">
      <c r="A229" s="97"/>
      <c r="B229" s="109">
        <v>45883</v>
      </c>
      <c r="C229" s="176"/>
      <c r="D229" s="91" t="str">
        <f t="shared" si="24"/>
        <v>Do</v>
      </c>
      <c r="E229" s="32"/>
      <c r="F229" s="10"/>
      <c r="G229" s="11"/>
      <c r="H229" s="11"/>
      <c r="I229" s="11"/>
      <c r="J229" s="12"/>
      <c r="K229" s="10"/>
      <c r="L229" s="11"/>
      <c r="M229" s="11"/>
      <c r="N229" s="11"/>
      <c r="O229" s="11"/>
      <c r="P229" s="11"/>
      <c r="Q229" s="11"/>
      <c r="R229" s="11"/>
      <c r="S229" s="13"/>
      <c r="T229" s="12"/>
      <c r="U229" s="14"/>
      <c r="V229" s="71"/>
      <c r="W229" s="46"/>
      <c r="BM229" s="119"/>
      <c r="BN229" s="119"/>
    </row>
    <row r="230" spans="1:66" s="118" customFormat="1" ht="16" customHeight="1" x14ac:dyDescent="0.2">
      <c r="A230" s="97"/>
      <c r="B230" s="109">
        <v>45884</v>
      </c>
      <c r="C230" s="176"/>
      <c r="D230" s="91" t="str">
        <f t="shared" si="24"/>
        <v>Fr</v>
      </c>
      <c r="E230" s="32" t="s">
        <v>63</v>
      </c>
      <c r="F230" s="10"/>
      <c r="G230" s="11"/>
      <c r="H230" s="11"/>
      <c r="I230" s="11"/>
      <c r="J230" s="12"/>
      <c r="K230" s="10"/>
      <c r="L230" s="11"/>
      <c r="M230" s="11"/>
      <c r="N230" s="11"/>
      <c r="O230" s="11"/>
      <c r="P230" s="11"/>
      <c r="Q230" s="11"/>
      <c r="R230" s="11"/>
      <c r="S230" s="13"/>
      <c r="T230" s="12"/>
      <c r="U230" s="14"/>
      <c r="V230" s="71"/>
      <c r="W230" s="46"/>
      <c r="BM230" s="119"/>
      <c r="BN230" s="119"/>
    </row>
    <row r="231" spans="1:66" s="118" customFormat="1" ht="16" customHeight="1" x14ac:dyDescent="0.2">
      <c r="A231" s="97"/>
      <c r="B231" s="109">
        <v>45885</v>
      </c>
      <c r="C231" s="176"/>
      <c r="D231" s="91" t="str">
        <f t="shared" si="24"/>
        <v>Sa</v>
      </c>
      <c r="E231" s="32" t="s">
        <v>242</v>
      </c>
      <c r="F231" s="10"/>
      <c r="G231" s="11"/>
      <c r="H231" s="11"/>
      <c r="I231" s="11"/>
      <c r="J231" s="12"/>
      <c r="K231" s="10"/>
      <c r="L231" s="11"/>
      <c r="M231" s="11"/>
      <c r="N231" s="11"/>
      <c r="O231" s="11"/>
      <c r="P231" s="11"/>
      <c r="Q231" s="11"/>
      <c r="R231" s="11"/>
      <c r="S231" s="13"/>
      <c r="T231" s="12"/>
      <c r="U231" s="14"/>
      <c r="V231" s="71"/>
      <c r="W231" s="46"/>
      <c r="BM231" s="119"/>
      <c r="BN231" s="119"/>
    </row>
    <row r="232" spans="1:66" s="58" customFormat="1" ht="16" customHeight="1" thickBot="1" x14ac:dyDescent="0.25">
      <c r="A232" s="97"/>
      <c r="B232" s="124">
        <v>45886</v>
      </c>
      <c r="C232" s="176"/>
      <c r="D232" s="106" t="str">
        <f t="shared" si="24"/>
        <v>So</v>
      </c>
      <c r="E232" s="47"/>
      <c r="F232" s="53"/>
      <c r="G232" s="54"/>
      <c r="H232" s="54"/>
      <c r="I232" s="54"/>
      <c r="J232" s="55"/>
      <c r="K232" s="53"/>
      <c r="L232" s="54"/>
      <c r="M232" s="54"/>
      <c r="N232" s="54"/>
      <c r="O232" s="54"/>
      <c r="P232" s="54"/>
      <c r="Q232" s="54"/>
      <c r="R232" s="54"/>
      <c r="S232" s="56"/>
      <c r="T232" s="55"/>
      <c r="U232" s="57"/>
      <c r="V232" s="72"/>
      <c r="W232" s="60"/>
      <c r="BM232" s="70"/>
      <c r="BN232" s="70"/>
    </row>
    <row r="233" spans="1:66" s="51" customFormat="1" ht="16" customHeight="1" x14ac:dyDescent="0.2">
      <c r="A233" s="97"/>
      <c r="B233" s="107">
        <v>45887</v>
      </c>
      <c r="C233" s="176">
        <f t="shared" ref="C233" si="27">WEEKNUM(B235,21)</f>
        <v>34</v>
      </c>
      <c r="D233" s="108" t="str">
        <f t="shared" si="24"/>
        <v>Mo</v>
      </c>
      <c r="E233" s="48"/>
      <c r="F233" s="34"/>
      <c r="G233" s="35"/>
      <c r="H233" s="35"/>
      <c r="I233" s="35"/>
      <c r="J233" s="36"/>
      <c r="K233" s="34"/>
      <c r="L233" s="35"/>
      <c r="M233" s="35"/>
      <c r="N233" s="35"/>
      <c r="O233" s="35"/>
      <c r="P233" s="35"/>
      <c r="Q233" s="35"/>
      <c r="R233" s="35"/>
      <c r="S233" s="50"/>
      <c r="T233" s="36"/>
      <c r="U233" s="37"/>
      <c r="V233" s="77"/>
      <c r="W233" s="125"/>
      <c r="BM233" s="76"/>
      <c r="BN233" s="76"/>
    </row>
    <row r="234" spans="1:66" s="113" customFormat="1" ht="16" customHeight="1" x14ac:dyDescent="0.2">
      <c r="A234" s="97"/>
      <c r="B234" s="110">
        <v>45888</v>
      </c>
      <c r="C234" s="176"/>
      <c r="D234" s="111" t="str">
        <f t="shared" si="24"/>
        <v>Di</v>
      </c>
      <c r="E234" s="31" t="s">
        <v>243</v>
      </c>
      <c r="F234" s="17"/>
      <c r="G234" s="18"/>
      <c r="H234" s="18"/>
      <c r="I234" s="18"/>
      <c r="J234" s="19"/>
      <c r="K234" s="17"/>
      <c r="L234" s="18"/>
      <c r="M234" s="18"/>
      <c r="N234" s="18"/>
      <c r="O234" s="18"/>
      <c r="P234" s="18"/>
      <c r="Q234" s="18"/>
      <c r="R234" s="18"/>
      <c r="S234" s="20"/>
      <c r="T234" s="19"/>
      <c r="U234" s="21"/>
      <c r="V234" s="73"/>
      <c r="W234" s="112"/>
      <c r="BM234" s="114"/>
      <c r="BN234" s="114"/>
    </row>
    <row r="235" spans="1:66" s="118" customFormat="1" ht="16" customHeight="1" x14ac:dyDescent="0.2">
      <c r="A235" s="97"/>
      <c r="B235" s="109">
        <v>45889</v>
      </c>
      <c r="C235" s="176"/>
      <c r="D235" s="91" t="str">
        <f t="shared" si="24"/>
        <v>Mi</v>
      </c>
      <c r="E235" s="32"/>
      <c r="F235" s="10"/>
      <c r="G235" s="11"/>
      <c r="H235" s="11"/>
      <c r="I235" s="11"/>
      <c r="J235" s="12"/>
      <c r="K235" s="10"/>
      <c r="L235" s="11"/>
      <c r="M235" s="11"/>
      <c r="N235" s="11"/>
      <c r="O235" s="11"/>
      <c r="P235" s="11"/>
      <c r="Q235" s="11"/>
      <c r="R235" s="11"/>
      <c r="S235" s="13"/>
      <c r="T235" s="12"/>
      <c r="U235" s="14"/>
      <c r="V235" s="71"/>
      <c r="W235" s="46"/>
      <c r="BM235" s="119"/>
      <c r="BN235" s="119"/>
    </row>
    <row r="236" spans="1:66" s="118" customFormat="1" ht="16" customHeight="1" x14ac:dyDescent="0.2">
      <c r="A236" s="97"/>
      <c r="B236" s="109">
        <v>45890</v>
      </c>
      <c r="C236" s="176"/>
      <c r="D236" s="91" t="str">
        <f t="shared" si="24"/>
        <v>Do</v>
      </c>
      <c r="E236" s="32" t="s">
        <v>131</v>
      </c>
      <c r="F236" s="10"/>
      <c r="G236" s="11"/>
      <c r="H236" s="11"/>
      <c r="I236" s="11"/>
      <c r="J236" s="12"/>
      <c r="K236" s="10"/>
      <c r="L236" s="11"/>
      <c r="M236" s="11"/>
      <c r="N236" s="11"/>
      <c r="O236" s="11"/>
      <c r="P236" s="11"/>
      <c r="Q236" s="11"/>
      <c r="R236" s="11"/>
      <c r="S236" s="13"/>
      <c r="T236" s="12"/>
      <c r="U236" s="14"/>
      <c r="V236" s="71"/>
      <c r="W236" s="46"/>
      <c r="BM236" s="119"/>
      <c r="BN236" s="119"/>
    </row>
    <row r="237" spans="1:66" s="118" customFormat="1" ht="16" customHeight="1" x14ac:dyDescent="0.2">
      <c r="A237" s="97"/>
      <c r="B237" s="109">
        <v>45891</v>
      </c>
      <c r="C237" s="176"/>
      <c r="D237" s="91" t="str">
        <f t="shared" si="24"/>
        <v>Fr</v>
      </c>
      <c r="E237" s="32" t="s">
        <v>64</v>
      </c>
      <c r="F237" s="10"/>
      <c r="G237" s="11"/>
      <c r="H237" s="11"/>
      <c r="I237" s="11"/>
      <c r="J237" s="12"/>
      <c r="K237" s="10"/>
      <c r="L237" s="11"/>
      <c r="M237" s="11"/>
      <c r="N237" s="11"/>
      <c r="O237" s="11"/>
      <c r="P237" s="11"/>
      <c r="Q237" s="11"/>
      <c r="R237" s="11"/>
      <c r="S237" s="13"/>
      <c r="T237" s="12"/>
      <c r="U237" s="14"/>
      <c r="V237" s="71"/>
      <c r="W237" s="46"/>
      <c r="BM237" s="119"/>
      <c r="BN237" s="119"/>
    </row>
    <row r="238" spans="1:66" s="118" customFormat="1" ht="16" customHeight="1" x14ac:dyDescent="0.2">
      <c r="A238" s="97"/>
      <c r="B238" s="109">
        <v>45892</v>
      </c>
      <c r="C238" s="176"/>
      <c r="D238" s="91" t="str">
        <f t="shared" si="24"/>
        <v>Sa</v>
      </c>
      <c r="E238" s="32" t="s">
        <v>132</v>
      </c>
      <c r="F238" s="10"/>
      <c r="G238" s="11"/>
      <c r="H238" s="11"/>
      <c r="I238" s="11"/>
      <c r="J238" s="12"/>
      <c r="K238" s="10"/>
      <c r="L238" s="11"/>
      <c r="M238" s="11"/>
      <c r="N238" s="11"/>
      <c r="O238" s="11"/>
      <c r="P238" s="11"/>
      <c r="Q238" s="11"/>
      <c r="R238" s="11"/>
      <c r="S238" s="13"/>
      <c r="T238" s="12"/>
      <c r="U238" s="14"/>
      <c r="V238" s="71"/>
      <c r="W238" s="46"/>
      <c r="BM238" s="119"/>
      <c r="BN238" s="119"/>
    </row>
    <row r="239" spans="1:66" s="58" customFormat="1" ht="16" customHeight="1" thickBot="1" x14ac:dyDescent="0.25">
      <c r="A239" s="97"/>
      <c r="B239" s="124">
        <v>45893</v>
      </c>
      <c r="C239" s="176"/>
      <c r="D239" s="106" t="str">
        <f t="shared" si="24"/>
        <v>So</v>
      </c>
      <c r="E239" s="47"/>
      <c r="F239" s="53"/>
      <c r="G239" s="54"/>
      <c r="H239" s="54"/>
      <c r="I239" s="54"/>
      <c r="J239" s="55"/>
      <c r="K239" s="53"/>
      <c r="L239" s="54"/>
      <c r="M239" s="54"/>
      <c r="N239" s="54"/>
      <c r="O239" s="54"/>
      <c r="P239" s="54"/>
      <c r="Q239" s="54"/>
      <c r="R239" s="54"/>
      <c r="S239" s="56"/>
      <c r="T239" s="55"/>
      <c r="U239" s="57"/>
      <c r="V239" s="72"/>
      <c r="W239" s="60"/>
      <c r="BM239" s="70"/>
      <c r="BN239" s="70"/>
    </row>
    <row r="240" spans="1:66" s="51" customFormat="1" ht="16" customHeight="1" x14ac:dyDescent="0.2">
      <c r="A240" s="97"/>
      <c r="B240" s="107">
        <v>45894</v>
      </c>
      <c r="C240" s="176">
        <f t="shared" ref="C240" si="28">WEEKNUM(B242,21)</f>
        <v>35</v>
      </c>
      <c r="D240" s="108" t="str">
        <f t="shared" si="24"/>
        <v>Mo</v>
      </c>
      <c r="E240" s="48"/>
      <c r="F240" s="34"/>
      <c r="G240" s="35"/>
      <c r="H240" s="35"/>
      <c r="I240" s="35"/>
      <c r="J240" s="36"/>
      <c r="K240" s="34"/>
      <c r="L240" s="35"/>
      <c r="M240" s="35"/>
      <c r="N240" s="35"/>
      <c r="O240" s="35"/>
      <c r="P240" s="35"/>
      <c r="Q240" s="35"/>
      <c r="R240" s="35"/>
      <c r="S240" s="50"/>
      <c r="T240" s="36"/>
      <c r="U240" s="37"/>
      <c r="V240" s="77"/>
      <c r="W240" s="125"/>
      <c r="BM240" s="76"/>
      <c r="BN240" s="76"/>
    </row>
    <row r="241" spans="1:66" s="113" customFormat="1" ht="16" customHeight="1" x14ac:dyDescent="0.2">
      <c r="A241" s="97"/>
      <c r="B241" s="110">
        <v>45895</v>
      </c>
      <c r="C241" s="176"/>
      <c r="D241" s="111" t="str">
        <f t="shared" si="24"/>
        <v>Di</v>
      </c>
      <c r="E241" s="31" t="s">
        <v>133</v>
      </c>
      <c r="F241" s="17"/>
      <c r="G241" s="18"/>
      <c r="H241" s="18"/>
      <c r="I241" s="18"/>
      <c r="J241" s="19"/>
      <c r="K241" s="17"/>
      <c r="L241" s="18"/>
      <c r="M241" s="18"/>
      <c r="N241" s="18"/>
      <c r="O241" s="18"/>
      <c r="P241" s="18"/>
      <c r="Q241" s="18"/>
      <c r="R241" s="18"/>
      <c r="S241" s="20"/>
      <c r="T241" s="19"/>
      <c r="U241" s="21"/>
      <c r="V241" s="73"/>
      <c r="W241" s="112"/>
      <c r="BM241" s="114"/>
      <c r="BN241" s="114"/>
    </row>
    <row r="242" spans="1:66" s="118" customFormat="1" ht="16" customHeight="1" x14ac:dyDescent="0.2">
      <c r="A242" s="97"/>
      <c r="B242" s="109">
        <v>45896</v>
      </c>
      <c r="C242" s="176"/>
      <c r="D242" s="91" t="str">
        <f t="shared" si="24"/>
        <v>Mi</v>
      </c>
      <c r="E242" s="32" t="s">
        <v>65</v>
      </c>
      <c r="F242" s="10"/>
      <c r="G242" s="11"/>
      <c r="H242" s="11"/>
      <c r="I242" s="11"/>
      <c r="J242" s="12"/>
      <c r="K242" s="10"/>
      <c r="L242" s="11"/>
      <c r="M242" s="11"/>
      <c r="N242" s="11"/>
      <c r="O242" s="11"/>
      <c r="P242" s="11"/>
      <c r="Q242" s="11"/>
      <c r="R242" s="11"/>
      <c r="S242" s="13"/>
      <c r="T242" s="12"/>
      <c r="U242" s="14"/>
      <c r="V242" s="71"/>
      <c r="W242" s="46"/>
      <c r="BM242" s="119"/>
      <c r="BN242" s="119"/>
    </row>
    <row r="243" spans="1:66" s="118" customFormat="1" ht="16" customHeight="1" x14ac:dyDescent="0.2">
      <c r="A243" s="97"/>
      <c r="B243" s="109">
        <v>45897</v>
      </c>
      <c r="C243" s="176"/>
      <c r="D243" s="91" t="str">
        <f t="shared" si="24"/>
        <v>Do</v>
      </c>
      <c r="E243" s="32"/>
      <c r="F243" s="10"/>
      <c r="G243" s="11"/>
      <c r="H243" s="11"/>
      <c r="I243" s="11"/>
      <c r="J243" s="12"/>
      <c r="K243" s="10"/>
      <c r="L243" s="11"/>
      <c r="M243" s="11"/>
      <c r="N243" s="11"/>
      <c r="O243" s="11"/>
      <c r="P243" s="11"/>
      <c r="Q243" s="11"/>
      <c r="R243" s="11"/>
      <c r="S243" s="13"/>
      <c r="T243" s="12"/>
      <c r="U243" s="14"/>
      <c r="V243" s="71"/>
      <c r="W243" s="46"/>
      <c r="BM243" s="119"/>
      <c r="BN243" s="119"/>
    </row>
    <row r="244" spans="1:66" s="118" customFormat="1" ht="16" customHeight="1" x14ac:dyDescent="0.2">
      <c r="A244" s="97"/>
      <c r="B244" s="109">
        <v>45898</v>
      </c>
      <c r="C244" s="176"/>
      <c r="D244" s="91" t="str">
        <f t="shared" si="24"/>
        <v>Fr</v>
      </c>
      <c r="E244" s="32"/>
      <c r="F244" s="10"/>
      <c r="G244" s="11"/>
      <c r="H244" s="11"/>
      <c r="I244" s="11"/>
      <c r="J244" s="12"/>
      <c r="K244" s="10"/>
      <c r="L244" s="11"/>
      <c r="M244" s="11"/>
      <c r="N244" s="11"/>
      <c r="O244" s="11"/>
      <c r="P244" s="11"/>
      <c r="Q244" s="11"/>
      <c r="R244" s="11"/>
      <c r="S244" s="13"/>
      <c r="T244" s="12"/>
      <c r="U244" s="14"/>
      <c r="V244" s="71"/>
      <c r="W244" s="46"/>
      <c r="BM244" s="119"/>
      <c r="BN244" s="119"/>
    </row>
    <row r="245" spans="1:66" s="118" customFormat="1" ht="16" customHeight="1" x14ac:dyDescent="0.2">
      <c r="A245" s="97"/>
      <c r="B245" s="109">
        <v>45899</v>
      </c>
      <c r="C245" s="176"/>
      <c r="D245" s="91" t="str">
        <f t="shared" si="24"/>
        <v>Sa</v>
      </c>
      <c r="E245" s="32" t="s">
        <v>66</v>
      </c>
      <c r="F245" s="10"/>
      <c r="G245" s="11"/>
      <c r="H245" s="11"/>
      <c r="I245" s="11"/>
      <c r="J245" s="12"/>
      <c r="K245" s="10"/>
      <c r="L245" s="11"/>
      <c r="M245" s="11"/>
      <c r="N245" s="11"/>
      <c r="O245" s="11"/>
      <c r="P245" s="11"/>
      <c r="Q245" s="11"/>
      <c r="R245" s="11"/>
      <c r="S245" s="13"/>
      <c r="T245" s="12"/>
      <c r="U245" s="14"/>
      <c r="V245" s="71"/>
      <c r="W245" s="46"/>
      <c r="BM245" s="119"/>
      <c r="BN245" s="119"/>
    </row>
    <row r="246" spans="1:66" s="58" customFormat="1" ht="16" customHeight="1" thickBot="1" x14ac:dyDescent="0.25">
      <c r="A246" s="98"/>
      <c r="B246" s="124">
        <v>45900</v>
      </c>
      <c r="C246" s="176"/>
      <c r="D246" s="106" t="str">
        <f t="shared" si="24"/>
        <v>So</v>
      </c>
      <c r="E246" s="47" t="s">
        <v>134</v>
      </c>
      <c r="F246" s="53"/>
      <c r="G246" s="54"/>
      <c r="H246" s="54"/>
      <c r="I246" s="54"/>
      <c r="J246" s="55"/>
      <c r="K246" s="53"/>
      <c r="L246" s="54"/>
      <c r="M246" s="54"/>
      <c r="N246" s="54"/>
      <c r="O246" s="54"/>
      <c r="P246" s="54"/>
      <c r="Q246" s="54"/>
      <c r="R246" s="54"/>
      <c r="S246" s="56"/>
      <c r="T246" s="55"/>
      <c r="U246" s="57"/>
      <c r="V246" s="72"/>
      <c r="W246" s="60"/>
      <c r="BM246" s="70"/>
      <c r="BN246" s="70"/>
    </row>
    <row r="247" spans="1:66" s="51" customFormat="1" ht="16" customHeight="1" x14ac:dyDescent="0.2">
      <c r="A247" s="183" t="s">
        <v>67</v>
      </c>
      <c r="B247" s="107">
        <v>45901</v>
      </c>
      <c r="C247" s="176">
        <f t="shared" ref="C247" si="29">WEEKNUM(B249,21)</f>
        <v>36</v>
      </c>
      <c r="D247" s="108" t="str">
        <f t="shared" si="24"/>
        <v>Mo</v>
      </c>
      <c r="E247" s="48" t="s">
        <v>244</v>
      </c>
      <c r="F247" s="34"/>
      <c r="G247" s="35"/>
      <c r="H247" s="35"/>
      <c r="I247" s="35"/>
      <c r="J247" s="36"/>
      <c r="K247" s="34"/>
      <c r="L247" s="35"/>
      <c r="M247" s="35"/>
      <c r="N247" s="35"/>
      <c r="O247" s="35"/>
      <c r="P247" s="35"/>
      <c r="Q247" s="35"/>
      <c r="R247" s="35"/>
      <c r="S247" s="50"/>
      <c r="T247" s="36"/>
      <c r="U247" s="37"/>
      <c r="V247" s="77"/>
      <c r="W247" s="125"/>
      <c r="BM247" s="76"/>
      <c r="BN247" s="76"/>
    </row>
    <row r="248" spans="1:66" s="118" customFormat="1" ht="16" customHeight="1" x14ac:dyDescent="0.2">
      <c r="A248" s="184"/>
      <c r="B248" s="109">
        <v>45902</v>
      </c>
      <c r="C248" s="176"/>
      <c r="D248" s="91" t="str">
        <f t="shared" si="24"/>
        <v>Di</v>
      </c>
      <c r="E248" s="33"/>
      <c r="F248" s="10"/>
      <c r="G248" s="11"/>
      <c r="H248" s="11"/>
      <c r="I248" s="11"/>
      <c r="J248" s="12"/>
      <c r="K248" s="10"/>
      <c r="L248" s="11"/>
      <c r="M248" s="11"/>
      <c r="N248" s="11"/>
      <c r="O248" s="11"/>
      <c r="P248" s="11"/>
      <c r="Q248" s="11"/>
      <c r="R248" s="11"/>
      <c r="S248" s="13"/>
      <c r="T248" s="12"/>
      <c r="U248" s="14"/>
      <c r="V248" s="71"/>
      <c r="W248" s="46"/>
      <c r="BM248" s="119"/>
      <c r="BN248" s="119"/>
    </row>
    <row r="249" spans="1:66" s="118" customFormat="1" ht="16" customHeight="1" x14ac:dyDescent="0.2">
      <c r="A249" s="184"/>
      <c r="B249" s="109">
        <v>45903</v>
      </c>
      <c r="C249" s="176"/>
      <c r="D249" s="91" t="str">
        <f t="shared" si="24"/>
        <v>Mi</v>
      </c>
      <c r="E249" s="33"/>
      <c r="F249" s="10"/>
      <c r="G249" s="11"/>
      <c r="H249" s="11"/>
      <c r="I249" s="11"/>
      <c r="J249" s="12"/>
      <c r="K249" s="10"/>
      <c r="L249" s="11"/>
      <c r="M249" s="11"/>
      <c r="N249" s="11"/>
      <c r="O249" s="11"/>
      <c r="P249" s="11"/>
      <c r="Q249" s="11"/>
      <c r="R249" s="11"/>
      <c r="S249" s="13"/>
      <c r="T249" s="12"/>
      <c r="U249" s="14"/>
      <c r="V249" s="71"/>
      <c r="W249" s="46"/>
      <c r="BM249" s="119"/>
      <c r="BN249" s="119"/>
    </row>
    <row r="250" spans="1:66" s="118" customFormat="1" ht="16" customHeight="1" x14ac:dyDescent="0.2">
      <c r="A250" s="184"/>
      <c r="B250" s="109">
        <v>45904</v>
      </c>
      <c r="C250" s="176"/>
      <c r="D250" s="91" t="str">
        <f t="shared" si="24"/>
        <v>Do</v>
      </c>
      <c r="E250" s="33"/>
      <c r="F250" s="10"/>
      <c r="G250" s="11"/>
      <c r="H250" s="11"/>
      <c r="I250" s="11"/>
      <c r="J250" s="12"/>
      <c r="K250" s="10"/>
      <c r="L250" s="11"/>
      <c r="M250" s="11"/>
      <c r="N250" s="11"/>
      <c r="O250" s="11"/>
      <c r="P250" s="11"/>
      <c r="Q250" s="11"/>
      <c r="R250" s="11"/>
      <c r="S250" s="13"/>
      <c r="T250" s="12"/>
      <c r="U250" s="14"/>
      <c r="V250" s="71"/>
      <c r="W250" s="46"/>
      <c r="BM250" s="119"/>
      <c r="BN250" s="119"/>
    </row>
    <row r="251" spans="1:66" s="118" customFormat="1" ht="16" customHeight="1" x14ac:dyDescent="0.2">
      <c r="A251" s="184"/>
      <c r="B251" s="109">
        <v>45905</v>
      </c>
      <c r="C251" s="176"/>
      <c r="D251" s="91" t="str">
        <f t="shared" si="24"/>
        <v>Fr</v>
      </c>
      <c r="E251" s="33" t="s">
        <v>245</v>
      </c>
      <c r="F251" s="10"/>
      <c r="G251" s="11"/>
      <c r="H251" s="11"/>
      <c r="I251" s="11"/>
      <c r="J251" s="12"/>
      <c r="K251" s="10"/>
      <c r="L251" s="11"/>
      <c r="M251" s="11"/>
      <c r="N251" s="11"/>
      <c r="O251" s="11"/>
      <c r="P251" s="11"/>
      <c r="Q251" s="11"/>
      <c r="R251" s="11"/>
      <c r="S251" s="13"/>
      <c r="T251" s="12"/>
      <c r="U251" s="14"/>
      <c r="V251" s="71"/>
      <c r="W251" s="46"/>
      <c r="BM251" s="119"/>
      <c r="BN251" s="119"/>
    </row>
    <row r="252" spans="1:66" s="118" customFormat="1" ht="16" customHeight="1" x14ac:dyDescent="0.2">
      <c r="A252" s="184"/>
      <c r="B252" s="109">
        <v>45906</v>
      </c>
      <c r="C252" s="176"/>
      <c r="D252" s="91" t="str">
        <f t="shared" si="24"/>
        <v>Sa</v>
      </c>
      <c r="E252" s="33" t="s">
        <v>246</v>
      </c>
      <c r="F252" s="10"/>
      <c r="G252" s="11"/>
      <c r="H252" s="11"/>
      <c r="I252" s="11"/>
      <c r="J252" s="12"/>
      <c r="K252" s="10"/>
      <c r="L252" s="11"/>
      <c r="M252" s="11"/>
      <c r="N252" s="11"/>
      <c r="O252" s="11"/>
      <c r="P252" s="11"/>
      <c r="Q252" s="11"/>
      <c r="R252" s="11"/>
      <c r="S252" s="13"/>
      <c r="T252" s="12"/>
      <c r="U252" s="14"/>
      <c r="V252" s="71"/>
      <c r="W252" s="46"/>
      <c r="BM252" s="119"/>
      <c r="BN252" s="119"/>
    </row>
    <row r="253" spans="1:66" s="58" customFormat="1" ht="16" customHeight="1" thickBot="1" x14ac:dyDescent="0.25">
      <c r="A253" s="184"/>
      <c r="B253" s="124">
        <v>45907</v>
      </c>
      <c r="C253" s="176"/>
      <c r="D253" s="106" t="str">
        <f t="shared" si="24"/>
        <v>So</v>
      </c>
      <c r="E253" s="47" t="s">
        <v>247</v>
      </c>
      <c r="F253" s="53"/>
      <c r="G253" s="54"/>
      <c r="H253" s="54"/>
      <c r="I253" s="54"/>
      <c r="J253" s="55"/>
      <c r="K253" s="53"/>
      <c r="L253" s="54"/>
      <c r="M253" s="54"/>
      <c r="N253" s="54"/>
      <c r="O253" s="54"/>
      <c r="P253" s="54"/>
      <c r="Q253" s="54"/>
      <c r="R253" s="54"/>
      <c r="S253" s="56"/>
      <c r="T253" s="55"/>
      <c r="U253" s="57"/>
      <c r="V253" s="72"/>
      <c r="W253" s="60"/>
      <c r="BM253" s="70"/>
      <c r="BN253" s="70"/>
    </row>
    <row r="254" spans="1:66" s="51" customFormat="1" ht="16" customHeight="1" x14ac:dyDescent="0.2">
      <c r="A254" s="184"/>
      <c r="B254" s="107">
        <v>45908</v>
      </c>
      <c r="C254" s="176">
        <f t="shared" ref="C254" si="30">WEEKNUM(B256,21)</f>
        <v>37</v>
      </c>
      <c r="D254" s="108" t="str">
        <f t="shared" si="24"/>
        <v>Mo</v>
      </c>
      <c r="E254" s="48" t="s">
        <v>248</v>
      </c>
      <c r="F254" s="34"/>
      <c r="G254" s="35"/>
      <c r="H254" s="35"/>
      <c r="I254" s="35"/>
      <c r="J254" s="36"/>
      <c r="K254" s="34"/>
      <c r="L254" s="35"/>
      <c r="M254" s="35"/>
      <c r="N254" s="35"/>
      <c r="O254" s="35"/>
      <c r="P254" s="35"/>
      <c r="Q254" s="35"/>
      <c r="R254" s="35"/>
      <c r="S254" s="50"/>
      <c r="T254" s="36"/>
      <c r="U254" s="37"/>
      <c r="V254" s="77"/>
      <c r="W254" s="125"/>
      <c r="BM254" s="76"/>
      <c r="BN254" s="76"/>
    </row>
    <row r="255" spans="1:66" s="118" customFormat="1" ht="16" customHeight="1" x14ac:dyDescent="0.2">
      <c r="A255" s="184"/>
      <c r="B255" s="109">
        <v>45909</v>
      </c>
      <c r="C255" s="176"/>
      <c r="D255" s="91" t="str">
        <f t="shared" si="24"/>
        <v>Di</v>
      </c>
      <c r="E255" s="185" t="s">
        <v>135</v>
      </c>
      <c r="F255" s="10"/>
      <c r="G255" s="11"/>
      <c r="H255" s="11"/>
      <c r="I255" s="11"/>
      <c r="J255" s="12"/>
      <c r="K255" s="10"/>
      <c r="L255" s="11"/>
      <c r="M255" s="11"/>
      <c r="N255" s="11"/>
      <c r="O255" s="11"/>
      <c r="P255" s="11"/>
      <c r="Q255" s="11"/>
      <c r="R255" s="11"/>
      <c r="S255" s="13"/>
      <c r="T255" s="12"/>
      <c r="U255" s="14"/>
      <c r="V255" s="71"/>
      <c r="W255" s="46"/>
      <c r="BM255" s="119"/>
      <c r="BN255" s="119"/>
    </row>
    <row r="256" spans="1:66" s="118" customFormat="1" ht="16" customHeight="1" x14ac:dyDescent="0.2">
      <c r="A256" s="184"/>
      <c r="B256" s="109">
        <v>45910</v>
      </c>
      <c r="C256" s="176"/>
      <c r="D256" s="91" t="str">
        <f t="shared" si="24"/>
        <v>Mi</v>
      </c>
      <c r="E256" s="33" t="s">
        <v>68</v>
      </c>
      <c r="F256" s="10"/>
      <c r="G256" s="11"/>
      <c r="H256" s="11"/>
      <c r="I256" s="11"/>
      <c r="J256" s="12"/>
      <c r="K256" s="10"/>
      <c r="L256" s="11"/>
      <c r="M256" s="11"/>
      <c r="N256" s="11"/>
      <c r="O256" s="11"/>
      <c r="P256" s="11"/>
      <c r="Q256" s="11"/>
      <c r="R256" s="11"/>
      <c r="S256" s="13"/>
      <c r="T256" s="12"/>
      <c r="U256" s="14"/>
      <c r="V256" s="71"/>
      <c r="W256" s="46"/>
      <c r="BM256" s="119"/>
      <c r="BN256" s="119"/>
    </row>
    <row r="257" spans="1:66" s="118" customFormat="1" ht="16" customHeight="1" x14ac:dyDescent="0.2">
      <c r="A257" s="184"/>
      <c r="B257" s="109">
        <v>45911</v>
      </c>
      <c r="C257" s="176"/>
      <c r="D257" s="91" t="str">
        <f t="shared" si="24"/>
        <v>Do</v>
      </c>
      <c r="E257" s="33" t="s">
        <v>136</v>
      </c>
      <c r="F257" s="10"/>
      <c r="G257" s="11"/>
      <c r="H257" s="11"/>
      <c r="I257" s="11"/>
      <c r="J257" s="12"/>
      <c r="K257" s="10"/>
      <c r="L257" s="11"/>
      <c r="M257" s="11"/>
      <c r="N257" s="11"/>
      <c r="O257" s="11"/>
      <c r="P257" s="11"/>
      <c r="Q257" s="11"/>
      <c r="R257" s="11"/>
      <c r="S257" s="13"/>
      <c r="T257" s="12"/>
      <c r="U257" s="14"/>
      <c r="V257" s="71"/>
      <c r="W257" s="46"/>
      <c r="BM257" s="119"/>
      <c r="BN257" s="119"/>
    </row>
    <row r="258" spans="1:66" s="118" customFormat="1" ht="16" customHeight="1" x14ac:dyDescent="0.2">
      <c r="A258" s="184"/>
      <c r="B258" s="109">
        <v>45912</v>
      </c>
      <c r="C258" s="176"/>
      <c r="D258" s="91" t="str">
        <f t="shared" si="24"/>
        <v>Fr</v>
      </c>
      <c r="E258" s="33"/>
      <c r="F258" s="10"/>
      <c r="G258" s="11"/>
      <c r="H258" s="11"/>
      <c r="I258" s="11"/>
      <c r="J258" s="12"/>
      <c r="K258" s="10"/>
      <c r="L258" s="11"/>
      <c r="M258" s="11"/>
      <c r="N258" s="11"/>
      <c r="O258" s="11"/>
      <c r="P258" s="11"/>
      <c r="Q258" s="11"/>
      <c r="R258" s="11"/>
      <c r="S258" s="13"/>
      <c r="T258" s="12"/>
      <c r="U258" s="14"/>
      <c r="V258" s="71"/>
      <c r="W258" s="46"/>
      <c r="BM258" s="119"/>
      <c r="BN258" s="119"/>
    </row>
    <row r="259" spans="1:66" s="118" customFormat="1" ht="16" customHeight="1" x14ac:dyDescent="0.2">
      <c r="A259" s="184"/>
      <c r="B259" s="109">
        <v>45913</v>
      </c>
      <c r="C259" s="176"/>
      <c r="D259" s="91" t="str">
        <f t="shared" si="24"/>
        <v>Sa</v>
      </c>
      <c r="E259" s="33" t="s">
        <v>249</v>
      </c>
      <c r="F259" s="10"/>
      <c r="G259" s="11"/>
      <c r="H259" s="11"/>
      <c r="I259" s="11"/>
      <c r="J259" s="12"/>
      <c r="K259" s="10"/>
      <c r="L259" s="11"/>
      <c r="M259" s="11"/>
      <c r="N259" s="11"/>
      <c r="O259" s="11"/>
      <c r="P259" s="11"/>
      <c r="Q259" s="11"/>
      <c r="R259" s="11"/>
      <c r="S259" s="13"/>
      <c r="T259" s="12"/>
      <c r="U259" s="14"/>
      <c r="V259" s="71"/>
      <c r="W259" s="46"/>
      <c r="BM259" s="119"/>
      <c r="BN259" s="119"/>
    </row>
    <row r="260" spans="1:66" s="58" customFormat="1" ht="16" customHeight="1" thickBot="1" x14ac:dyDescent="0.25">
      <c r="A260" s="184"/>
      <c r="B260" s="124">
        <v>45914</v>
      </c>
      <c r="C260" s="176"/>
      <c r="D260" s="106" t="str">
        <f t="shared" si="24"/>
        <v>So</v>
      </c>
      <c r="E260" s="47" t="s">
        <v>250</v>
      </c>
      <c r="F260" s="53"/>
      <c r="G260" s="54"/>
      <c r="H260" s="54"/>
      <c r="I260" s="54"/>
      <c r="J260" s="55"/>
      <c r="K260" s="53"/>
      <c r="L260" s="54"/>
      <c r="M260" s="54"/>
      <c r="N260" s="54"/>
      <c r="O260" s="54"/>
      <c r="P260" s="54"/>
      <c r="Q260" s="54"/>
      <c r="R260" s="54"/>
      <c r="S260" s="56"/>
      <c r="T260" s="55"/>
      <c r="U260" s="57"/>
      <c r="V260" s="72"/>
      <c r="W260" s="60"/>
      <c r="BM260" s="70"/>
      <c r="BN260" s="70"/>
    </row>
    <row r="261" spans="1:66" s="51" customFormat="1" ht="16" customHeight="1" x14ac:dyDescent="0.2">
      <c r="A261" s="184"/>
      <c r="B261" s="107">
        <v>45915</v>
      </c>
      <c r="C261" s="176">
        <f t="shared" ref="C261" si="31">WEEKNUM(B263,21)</f>
        <v>38</v>
      </c>
      <c r="D261" s="108" t="str">
        <f t="shared" si="24"/>
        <v>Mo</v>
      </c>
      <c r="E261" s="189" t="s">
        <v>69</v>
      </c>
      <c r="F261" s="34"/>
      <c r="G261" s="35"/>
      <c r="H261" s="35"/>
      <c r="I261" s="35"/>
      <c r="J261" s="36"/>
      <c r="K261" s="34"/>
      <c r="L261" s="35"/>
      <c r="M261" s="35"/>
      <c r="N261" s="35"/>
      <c r="O261" s="35"/>
      <c r="P261" s="35"/>
      <c r="Q261" s="35"/>
      <c r="R261" s="35"/>
      <c r="S261" s="50"/>
      <c r="T261" s="36"/>
      <c r="U261" s="37"/>
      <c r="V261" s="77"/>
      <c r="W261" s="125"/>
      <c r="BM261" s="76"/>
      <c r="BN261" s="76"/>
    </row>
    <row r="262" spans="1:66" s="118" customFormat="1" ht="16" customHeight="1" x14ac:dyDescent="0.2">
      <c r="A262" s="184"/>
      <c r="B262" s="109">
        <v>45916</v>
      </c>
      <c r="C262" s="176"/>
      <c r="D262" s="91" t="str">
        <f t="shared" si="24"/>
        <v>Di</v>
      </c>
      <c r="E262" s="33" t="s">
        <v>251</v>
      </c>
      <c r="F262" s="10"/>
      <c r="G262" s="11"/>
      <c r="H262" s="11"/>
      <c r="I262" s="11"/>
      <c r="J262" s="12"/>
      <c r="K262" s="10"/>
      <c r="L262" s="11"/>
      <c r="M262" s="11"/>
      <c r="N262" s="11"/>
      <c r="O262" s="11"/>
      <c r="P262" s="11"/>
      <c r="Q262" s="11"/>
      <c r="R262" s="11"/>
      <c r="S262" s="13"/>
      <c r="T262" s="12"/>
      <c r="U262" s="14"/>
      <c r="V262" s="71"/>
      <c r="W262" s="46"/>
      <c r="BM262" s="119"/>
      <c r="BN262" s="119"/>
    </row>
    <row r="263" spans="1:66" s="118" customFormat="1" ht="16" customHeight="1" x14ac:dyDescent="0.2">
      <c r="A263" s="184"/>
      <c r="B263" s="109">
        <v>45917</v>
      </c>
      <c r="C263" s="176"/>
      <c r="D263" s="91" t="str">
        <f t="shared" si="24"/>
        <v>Mi</v>
      </c>
      <c r="E263" s="33" t="s">
        <v>252</v>
      </c>
      <c r="F263" s="10"/>
      <c r="G263" s="11"/>
      <c r="H263" s="11"/>
      <c r="I263" s="11"/>
      <c r="J263" s="12"/>
      <c r="K263" s="10"/>
      <c r="L263" s="11"/>
      <c r="M263" s="11"/>
      <c r="N263" s="11"/>
      <c r="O263" s="11"/>
      <c r="P263" s="11"/>
      <c r="Q263" s="11"/>
      <c r="R263" s="11"/>
      <c r="S263" s="13"/>
      <c r="T263" s="12"/>
      <c r="U263" s="14"/>
      <c r="V263" s="71"/>
      <c r="W263" s="46"/>
      <c r="BM263" s="119"/>
      <c r="BN263" s="119"/>
    </row>
    <row r="264" spans="1:66" s="118" customFormat="1" ht="16" customHeight="1" x14ac:dyDescent="0.2">
      <c r="A264" s="184"/>
      <c r="B264" s="109">
        <v>45918</v>
      </c>
      <c r="C264" s="176"/>
      <c r="D264" s="91" t="str">
        <f t="shared" si="24"/>
        <v>Do</v>
      </c>
      <c r="E264" s="33" t="s">
        <v>253</v>
      </c>
      <c r="F264" s="10"/>
      <c r="G264" s="11"/>
      <c r="H264" s="11"/>
      <c r="I264" s="11"/>
      <c r="J264" s="12"/>
      <c r="K264" s="10"/>
      <c r="L264" s="11"/>
      <c r="M264" s="11"/>
      <c r="N264" s="11"/>
      <c r="O264" s="11"/>
      <c r="P264" s="11"/>
      <c r="Q264" s="11"/>
      <c r="R264" s="11"/>
      <c r="S264" s="13"/>
      <c r="T264" s="12"/>
      <c r="U264" s="14"/>
      <c r="V264" s="71"/>
      <c r="W264" s="46"/>
      <c r="BM264" s="119"/>
      <c r="BN264" s="119"/>
    </row>
    <row r="265" spans="1:66" s="118" customFormat="1" ht="16" customHeight="1" x14ac:dyDescent="0.2">
      <c r="A265" s="184"/>
      <c r="B265" s="109">
        <v>45919</v>
      </c>
      <c r="C265" s="176"/>
      <c r="D265" s="91" t="str">
        <f t="shared" si="24"/>
        <v>Fr</v>
      </c>
      <c r="E265" s="33" t="s">
        <v>70</v>
      </c>
      <c r="F265" s="10"/>
      <c r="G265" s="11"/>
      <c r="H265" s="11"/>
      <c r="I265" s="11"/>
      <c r="J265" s="12"/>
      <c r="K265" s="10"/>
      <c r="L265" s="11"/>
      <c r="M265" s="11"/>
      <c r="N265" s="11"/>
      <c r="O265" s="11"/>
      <c r="P265" s="11"/>
      <c r="Q265" s="11"/>
      <c r="R265" s="11"/>
      <c r="S265" s="13"/>
      <c r="T265" s="12"/>
      <c r="U265" s="14"/>
      <c r="V265" s="71"/>
      <c r="W265" s="46"/>
      <c r="BM265" s="119"/>
      <c r="BN265" s="119"/>
    </row>
    <row r="266" spans="1:66" s="118" customFormat="1" ht="16" customHeight="1" x14ac:dyDescent="0.2">
      <c r="A266" s="184"/>
      <c r="B266" s="109">
        <v>45920</v>
      </c>
      <c r="C266" s="176"/>
      <c r="D266" s="91" t="str">
        <f t="shared" si="24"/>
        <v>Sa</v>
      </c>
      <c r="E266" s="33" t="s">
        <v>292</v>
      </c>
      <c r="F266" s="10"/>
      <c r="G266" s="11"/>
      <c r="H266" s="11"/>
      <c r="I266" s="11"/>
      <c r="J266" s="12"/>
      <c r="K266" s="10"/>
      <c r="L266" s="11"/>
      <c r="M266" s="11"/>
      <c r="N266" s="11"/>
      <c r="O266" s="11"/>
      <c r="P266" s="11"/>
      <c r="Q266" s="11"/>
      <c r="R266" s="11"/>
      <c r="S266" s="13"/>
      <c r="T266" s="12"/>
      <c r="U266" s="14"/>
      <c r="V266" s="71"/>
      <c r="W266" s="46"/>
      <c r="BM266" s="119"/>
      <c r="BN266" s="119"/>
    </row>
    <row r="267" spans="1:66" s="58" customFormat="1" ht="16" customHeight="1" thickBot="1" x14ac:dyDescent="0.25">
      <c r="A267" s="184"/>
      <c r="B267" s="124">
        <v>45921</v>
      </c>
      <c r="C267" s="176"/>
      <c r="D267" s="106" t="str">
        <f t="shared" si="24"/>
        <v>So</v>
      </c>
      <c r="E267" s="47" t="s">
        <v>137</v>
      </c>
      <c r="F267" s="53"/>
      <c r="G267" s="54"/>
      <c r="H267" s="54"/>
      <c r="I267" s="54"/>
      <c r="J267" s="55"/>
      <c r="K267" s="53"/>
      <c r="L267" s="54"/>
      <c r="M267" s="54"/>
      <c r="N267" s="54"/>
      <c r="O267" s="54"/>
      <c r="P267" s="54"/>
      <c r="Q267" s="54"/>
      <c r="R267" s="54"/>
      <c r="S267" s="56"/>
      <c r="T267" s="55"/>
      <c r="U267" s="57"/>
      <c r="V267" s="72"/>
      <c r="W267" s="60"/>
      <c r="BM267" s="70"/>
      <c r="BN267" s="70"/>
    </row>
    <row r="268" spans="1:66" s="51" customFormat="1" ht="16" customHeight="1" x14ac:dyDescent="0.2">
      <c r="A268" s="184"/>
      <c r="B268" s="107">
        <v>45922</v>
      </c>
      <c r="C268" s="176">
        <f t="shared" ref="C268" si="32">WEEKNUM(B270,21)</f>
        <v>39</v>
      </c>
      <c r="D268" s="108" t="str">
        <f t="shared" si="24"/>
        <v>Mo</v>
      </c>
      <c r="E268" s="48" t="s">
        <v>254</v>
      </c>
      <c r="F268" s="34"/>
      <c r="G268" s="35"/>
      <c r="H268" s="35"/>
      <c r="I268" s="35"/>
      <c r="J268" s="36"/>
      <c r="K268" s="34"/>
      <c r="L268" s="35"/>
      <c r="M268" s="35"/>
      <c r="N268" s="35"/>
      <c r="O268" s="35"/>
      <c r="P268" s="35"/>
      <c r="Q268" s="35"/>
      <c r="R268" s="35"/>
      <c r="S268" s="50"/>
      <c r="T268" s="36"/>
      <c r="U268" s="37"/>
      <c r="V268" s="77"/>
      <c r="W268" s="125"/>
      <c r="BM268" s="76"/>
      <c r="BN268" s="76"/>
    </row>
    <row r="269" spans="1:66" s="118" customFormat="1" ht="16" customHeight="1" x14ac:dyDescent="0.2">
      <c r="A269" s="184"/>
      <c r="B269" s="109">
        <v>45923</v>
      </c>
      <c r="C269" s="176"/>
      <c r="D269" s="91" t="str">
        <f t="shared" si="24"/>
        <v>Di</v>
      </c>
      <c r="E269" s="33" t="s">
        <v>287</v>
      </c>
      <c r="F269" s="10"/>
      <c r="G269" s="11"/>
      <c r="H269" s="11"/>
      <c r="I269" s="11"/>
      <c r="J269" s="12"/>
      <c r="K269" s="10"/>
      <c r="L269" s="11"/>
      <c r="M269" s="11"/>
      <c r="N269" s="11"/>
      <c r="O269" s="11"/>
      <c r="P269" s="11"/>
      <c r="Q269" s="11"/>
      <c r="R269" s="11"/>
      <c r="S269" s="13"/>
      <c r="T269" s="12"/>
      <c r="U269" s="14"/>
      <c r="V269" s="71"/>
      <c r="W269" s="46"/>
      <c r="BM269" s="119"/>
      <c r="BN269" s="119"/>
    </row>
    <row r="270" spans="1:66" s="118" customFormat="1" ht="16" customHeight="1" x14ac:dyDescent="0.2">
      <c r="A270" s="184"/>
      <c r="B270" s="109">
        <v>45924</v>
      </c>
      <c r="C270" s="176"/>
      <c r="D270" s="91" t="str">
        <f t="shared" si="24"/>
        <v>Mi</v>
      </c>
      <c r="E270" s="33" t="s">
        <v>255</v>
      </c>
      <c r="F270" s="10"/>
      <c r="G270" s="11"/>
      <c r="H270" s="11"/>
      <c r="I270" s="11"/>
      <c r="J270" s="12"/>
      <c r="K270" s="10"/>
      <c r="L270" s="11"/>
      <c r="M270" s="11"/>
      <c r="N270" s="11"/>
      <c r="O270" s="11"/>
      <c r="P270" s="11"/>
      <c r="Q270" s="11"/>
      <c r="R270" s="11"/>
      <c r="S270" s="13"/>
      <c r="T270" s="12"/>
      <c r="U270" s="14"/>
      <c r="V270" s="71"/>
      <c r="W270" s="46"/>
      <c r="BM270" s="119"/>
      <c r="BN270" s="119"/>
    </row>
    <row r="271" spans="1:66" s="118" customFormat="1" ht="16" customHeight="1" x14ac:dyDescent="0.2">
      <c r="A271" s="184"/>
      <c r="B271" s="109">
        <v>45925</v>
      </c>
      <c r="C271" s="176"/>
      <c r="D271" s="91" t="str">
        <f t="shared" si="24"/>
        <v>Do</v>
      </c>
      <c r="E271" s="33" t="s">
        <v>138</v>
      </c>
      <c r="F271" s="10"/>
      <c r="G271" s="11"/>
      <c r="H271" s="11"/>
      <c r="I271" s="11"/>
      <c r="J271" s="12"/>
      <c r="K271" s="10"/>
      <c r="L271" s="11"/>
      <c r="M271" s="11"/>
      <c r="N271" s="11"/>
      <c r="O271" s="11"/>
      <c r="P271" s="11"/>
      <c r="Q271" s="11"/>
      <c r="R271" s="11"/>
      <c r="S271" s="13"/>
      <c r="T271" s="12"/>
      <c r="U271" s="14"/>
      <c r="V271" s="71"/>
      <c r="W271" s="46"/>
      <c r="BM271" s="119"/>
      <c r="BN271" s="119"/>
    </row>
    <row r="272" spans="1:66" s="118" customFormat="1" ht="16" customHeight="1" x14ac:dyDescent="0.2">
      <c r="A272" s="184"/>
      <c r="B272" s="109">
        <v>45926</v>
      </c>
      <c r="C272" s="176"/>
      <c r="D272" s="91" t="str">
        <f t="shared" si="24"/>
        <v>Fr</v>
      </c>
      <c r="E272" s="33"/>
      <c r="F272" s="10"/>
      <c r="G272" s="11"/>
      <c r="H272" s="11"/>
      <c r="I272" s="11"/>
      <c r="J272" s="12"/>
      <c r="K272" s="10"/>
      <c r="L272" s="11"/>
      <c r="M272" s="11"/>
      <c r="N272" s="11"/>
      <c r="O272" s="11"/>
      <c r="P272" s="11"/>
      <c r="Q272" s="11"/>
      <c r="R272" s="11"/>
      <c r="S272" s="13"/>
      <c r="T272" s="12"/>
      <c r="U272" s="14"/>
      <c r="V272" s="71"/>
      <c r="W272" s="46"/>
      <c r="BM272" s="119"/>
      <c r="BN272" s="119"/>
    </row>
    <row r="273" spans="1:66" s="118" customFormat="1" ht="16" customHeight="1" x14ac:dyDescent="0.2">
      <c r="A273" s="184"/>
      <c r="B273" s="109">
        <v>45927</v>
      </c>
      <c r="C273" s="176"/>
      <c r="D273" s="91" t="str">
        <f t="shared" si="24"/>
        <v>Sa</v>
      </c>
      <c r="E273" s="33" t="s">
        <v>256</v>
      </c>
      <c r="F273" s="10"/>
      <c r="G273" s="11"/>
      <c r="H273" s="11"/>
      <c r="I273" s="11"/>
      <c r="J273" s="12"/>
      <c r="K273" s="10"/>
      <c r="L273" s="11"/>
      <c r="M273" s="11"/>
      <c r="N273" s="11"/>
      <c r="O273" s="11"/>
      <c r="P273" s="11"/>
      <c r="Q273" s="11"/>
      <c r="R273" s="11"/>
      <c r="S273" s="13"/>
      <c r="T273" s="12"/>
      <c r="U273" s="14"/>
      <c r="V273" s="71"/>
      <c r="W273" s="46"/>
      <c r="BM273" s="119"/>
      <c r="BN273" s="119"/>
    </row>
    <row r="274" spans="1:66" s="58" customFormat="1" ht="16" customHeight="1" thickBot="1" x14ac:dyDescent="0.25">
      <c r="A274" s="184"/>
      <c r="B274" s="124">
        <v>45928</v>
      </c>
      <c r="C274" s="176"/>
      <c r="D274" s="106" t="str">
        <f t="shared" si="24"/>
        <v>So</v>
      </c>
      <c r="E274" s="47" t="s">
        <v>285</v>
      </c>
      <c r="F274" s="53"/>
      <c r="G274" s="54"/>
      <c r="H274" s="54"/>
      <c r="I274" s="54"/>
      <c r="J274" s="55"/>
      <c r="K274" s="53"/>
      <c r="L274" s="54"/>
      <c r="M274" s="54"/>
      <c r="N274" s="54"/>
      <c r="O274" s="54"/>
      <c r="P274" s="54"/>
      <c r="Q274" s="54"/>
      <c r="R274" s="54"/>
      <c r="S274" s="56"/>
      <c r="T274" s="55"/>
      <c r="U274" s="57"/>
      <c r="V274" s="72"/>
      <c r="W274" s="60"/>
      <c r="BM274" s="70"/>
      <c r="BN274" s="70"/>
    </row>
    <row r="275" spans="1:66" s="51" customFormat="1" ht="16" customHeight="1" x14ac:dyDescent="0.2">
      <c r="A275" s="184"/>
      <c r="B275" s="107">
        <v>45929</v>
      </c>
      <c r="C275" s="176">
        <f t="shared" ref="C275" si="33">WEEKNUM(B277,21)</f>
        <v>40</v>
      </c>
      <c r="D275" s="108" t="str">
        <f t="shared" si="24"/>
        <v>Mo</v>
      </c>
      <c r="E275" s="48" t="s">
        <v>257</v>
      </c>
      <c r="F275" s="34"/>
      <c r="G275" s="35"/>
      <c r="H275" s="35"/>
      <c r="I275" s="35"/>
      <c r="J275" s="36"/>
      <c r="K275" s="34"/>
      <c r="L275" s="35"/>
      <c r="M275" s="35"/>
      <c r="N275" s="35"/>
      <c r="O275" s="35"/>
      <c r="P275" s="35"/>
      <c r="Q275" s="35"/>
      <c r="R275" s="35"/>
      <c r="S275" s="50"/>
      <c r="T275" s="36"/>
      <c r="U275" s="37"/>
      <c r="V275" s="77"/>
      <c r="W275" s="125"/>
      <c r="BM275" s="76"/>
      <c r="BN275" s="76"/>
    </row>
    <row r="276" spans="1:66" s="118" customFormat="1" ht="16" customHeight="1" x14ac:dyDescent="0.2">
      <c r="A276" s="184"/>
      <c r="B276" s="109">
        <v>45930</v>
      </c>
      <c r="C276" s="176"/>
      <c r="D276" s="91" t="str">
        <f t="shared" si="24"/>
        <v>Di</v>
      </c>
      <c r="E276" s="38"/>
      <c r="F276" s="10"/>
      <c r="G276" s="11"/>
      <c r="H276" s="11"/>
      <c r="I276" s="11"/>
      <c r="J276" s="12"/>
      <c r="K276" s="39"/>
      <c r="L276" s="40"/>
      <c r="M276" s="40"/>
      <c r="N276" s="40"/>
      <c r="O276" s="40"/>
      <c r="P276" s="40"/>
      <c r="Q276" s="40"/>
      <c r="R276" s="40"/>
      <c r="S276" s="41"/>
      <c r="T276" s="41"/>
      <c r="U276" s="14"/>
      <c r="V276" s="71"/>
      <c r="W276" s="46"/>
      <c r="BM276" s="119"/>
      <c r="BN276" s="119"/>
    </row>
    <row r="277" spans="1:66" s="118" customFormat="1" ht="16" customHeight="1" x14ac:dyDescent="0.2">
      <c r="A277" s="183" t="s">
        <v>71</v>
      </c>
      <c r="B277" s="109">
        <v>45931</v>
      </c>
      <c r="C277" s="176"/>
      <c r="D277" s="91" t="str">
        <f t="shared" ref="D277:D340" si="34">TEXT(B277,"ttt")</f>
        <v>Mi</v>
      </c>
      <c r="E277" s="38" t="s">
        <v>139</v>
      </c>
      <c r="F277" s="10"/>
      <c r="G277" s="11"/>
      <c r="H277" s="11"/>
      <c r="I277" s="11"/>
      <c r="J277" s="12"/>
      <c r="K277" s="39"/>
      <c r="L277" s="40"/>
      <c r="M277" s="40"/>
      <c r="N277" s="40"/>
      <c r="O277" s="40"/>
      <c r="P277" s="40"/>
      <c r="Q277" s="40"/>
      <c r="R277" s="40"/>
      <c r="S277" s="41"/>
      <c r="T277" s="41"/>
      <c r="U277" s="14"/>
      <c r="V277" s="71"/>
      <c r="W277" s="46"/>
      <c r="BM277" s="119"/>
      <c r="BN277" s="119"/>
    </row>
    <row r="278" spans="1:66" s="118" customFormat="1" ht="16" customHeight="1" x14ac:dyDescent="0.2">
      <c r="A278" s="184"/>
      <c r="B278" s="109">
        <v>45932</v>
      </c>
      <c r="C278" s="176"/>
      <c r="D278" s="91" t="str">
        <f t="shared" si="34"/>
        <v>Do</v>
      </c>
      <c r="E278" s="16" t="s">
        <v>286</v>
      </c>
      <c r="F278" s="10"/>
      <c r="G278" s="11"/>
      <c r="H278" s="11"/>
      <c r="I278" s="11"/>
      <c r="J278" s="12"/>
      <c r="K278" s="39"/>
      <c r="L278" s="40"/>
      <c r="M278" s="40"/>
      <c r="N278" s="40"/>
      <c r="O278" s="40"/>
      <c r="P278" s="40"/>
      <c r="Q278" s="40"/>
      <c r="R278" s="40"/>
      <c r="S278" s="41"/>
      <c r="T278" s="41"/>
      <c r="U278" s="14"/>
      <c r="V278" s="71"/>
      <c r="W278" s="46"/>
      <c r="BM278" s="119"/>
      <c r="BN278" s="119"/>
    </row>
    <row r="279" spans="1:66" s="118" customFormat="1" ht="16" customHeight="1" x14ac:dyDescent="0.2">
      <c r="A279" s="184"/>
      <c r="B279" s="109">
        <v>45933</v>
      </c>
      <c r="C279" s="176"/>
      <c r="D279" s="91" t="str">
        <f t="shared" si="34"/>
        <v>Fr</v>
      </c>
      <c r="E279" s="85" t="s">
        <v>258</v>
      </c>
      <c r="F279" s="10"/>
      <c r="G279" s="11"/>
      <c r="H279" s="11"/>
      <c r="I279" s="11"/>
      <c r="J279" s="12"/>
      <c r="K279" s="39"/>
      <c r="L279" s="40"/>
      <c r="M279" s="40"/>
      <c r="N279" s="40"/>
      <c r="O279" s="40"/>
      <c r="P279" s="40"/>
      <c r="Q279" s="40"/>
      <c r="R279" s="40"/>
      <c r="S279" s="41"/>
      <c r="T279" s="41"/>
      <c r="U279" s="14"/>
      <c r="V279" s="71"/>
      <c r="W279" s="46"/>
      <c r="BM279" s="119"/>
      <c r="BN279" s="119"/>
    </row>
    <row r="280" spans="1:66" s="118" customFormat="1" ht="16" customHeight="1" x14ac:dyDescent="0.2">
      <c r="A280" s="184"/>
      <c r="B280" s="109">
        <v>45934</v>
      </c>
      <c r="C280" s="176"/>
      <c r="D280" s="91" t="str">
        <f t="shared" si="34"/>
        <v>Sa</v>
      </c>
      <c r="E280" s="38" t="s">
        <v>259</v>
      </c>
      <c r="F280" s="10"/>
      <c r="G280" s="11"/>
      <c r="H280" s="11"/>
      <c r="I280" s="11"/>
      <c r="J280" s="12"/>
      <c r="K280" s="39"/>
      <c r="L280" s="40"/>
      <c r="M280" s="40"/>
      <c r="N280" s="40"/>
      <c r="O280" s="40"/>
      <c r="P280" s="40"/>
      <c r="Q280" s="40"/>
      <c r="R280" s="40"/>
      <c r="S280" s="41"/>
      <c r="T280" s="41"/>
      <c r="U280" s="14"/>
      <c r="V280" s="71"/>
      <c r="W280" s="46"/>
      <c r="BM280" s="119"/>
      <c r="BN280" s="119"/>
    </row>
    <row r="281" spans="1:66" s="58" customFormat="1" ht="16" customHeight="1" thickBot="1" x14ac:dyDescent="0.25">
      <c r="A281" s="184"/>
      <c r="B281" s="124">
        <v>45935</v>
      </c>
      <c r="C281" s="176"/>
      <c r="D281" s="106" t="str">
        <f t="shared" si="34"/>
        <v>So</v>
      </c>
      <c r="E281" s="47" t="s">
        <v>260</v>
      </c>
      <c r="F281" s="53"/>
      <c r="G281" s="54"/>
      <c r="H281" s="54"/>
      <c r="I281" s="54"/>
      <c r="J281" s="55"/>
      <c r="K281" s="62"/>
      <c r="L281" s="63"/>
      <c r="M281" s="63"/>
      <c r="N281" s="63"/>
      <c r="O281" s="63"/>
      <c r="P281" s="63"/>
      <c r="Q281" s="63"/>
      <c r="R281" s="63"/>
      <c r="S281" s="64"/>
      <c r="T281" s="64"/>
      <c r="U281" s="57"/>
      <c r="V281" s="72"/>
      <c r="W281" s="60"/>
      <c r="BM281" s="70"/>
      <c r="BN281" s="70"/>
    </row>
    <row r="282" spans="1:66" s="51" customFormat="1" ht="16" customHeight="1" x14ac:dyDescent="0.2">
      <c r="A282" s="184"/>
      <c r="B282" s="107">
        <v>45936</v>
      </c>
      <c r="C282" s="176">
        <f t="shared" ref="C282" si="35">WEEKNUM(B284,21)</f>
        <v>41</v>
      </c>
      <c r="D282" s="108" t="str">
        <f t="shared" si="34"/>
        <v>Mo</v>
      </c>
      <c r="E282" s="48"/>
      <c r="F282" s="34"/>
      <c r="G282" s="35"/>
      <c r="H282" s="35"/>
      <c r="I282" s="35"/>
      <c r="J282" s="36"/>
      <c r="K282" s="78"/>
      <c r="L282" s="79"/>
      <c r="M282" s="79"/>
      <c r="N282" s="79"/>
      <c r="O282" s="79"/>
      <c r="P282" s="79"/>
      <c r="Q282" s="79"/>
      <c r="R282" s="79"/>
      <c r="S282" s="80"/>
      <c r="T282" s="80"/>
      <c r="U282" s="37"/>
      <c r="V282" s="77"/>
      <c r="W282" s="125"/>
      <c r="BM282" s="76"/>
      <c r="BN282" s="76"/>
    </row>
    <row r="283" spans="1:66" s="118" customFormat="1" ht="16" customHeight="1" x14ac:dyDescent="0.2">
      <c r="A283" s="184"/>
      <c r="B283" s="109">
        <v>45937</v>
      </c>
      <c r="C283" s="176"/>
      <c r="D283" s="91" t="str">
        <f t="shared" si="34"/>
        <v>Di</v>
      </c>
      <c r="E283" s="38"/>
      <c r="F283" s="10"/>
      <c r="G283" s="11"/>
      <c r="H283" s="11"/>
      <c r="I283" s="11"/>
      <c r="J283" s="12"/>
      <c r="K283" s="39"/>
      <c r="L283" s="40"/>
      <c r="M283" s="40"/>
      <c r="N283" s="40"/>
      <c r="O283" s="40"/>
      <c r="P283" s="40"/>
      <c r="Q283" s="40"/>
      <c r="R283" s="40"/>
      <c r="S283" s="41"/>
      <c r="T283" s="41"/>
      <c r="U283" s="14"/>
      <c r="V283" s="71"/>
      <c r="W283" s="46"/>
      <c r="BM283" s="119"/>
      <c r="BN283" s="119"/>
    </row>
    <row r="284" spans="1:66" s="118" customFormat="1" ht="16" customHeight="1" x14ac:dyDescent="0.2">
      <c r="A284" s="184"/>
      <c r="B284" s="109">
        <v>45938</v>
      </c>
      <c r="C284" s="176"/>
      <c r="D284" s="91" t="str">
        <f t="shared" si="34"/>
        <v>Mi</v>
      </c>
      <c r="E284" s="38" t="s">
        <v>261</v>
      </c>
      <c r="F284" s="10"/>
      <c r="G284" s="11"/>
      <c r="H284" s="11"/>
      <c r="I284" s="11"/>
      <c r="J284" s="12"/>
      <c r="K284" s="39"/>
      <c r="L284" s="40"/>
      <c r="M284" s="40"/>
      <c r="N284" s="40"/>
      <c r="O284" s="40"/>
      <c r="P284" s="40"/>
      <c r="Q284" s="40"/>
      <c r="R284" s="40"/>
      <c r="S284" s="41"/>
      <c r="T284" s="41"/>
      <c r="U284" s="14"/>
      <c r="V284" s="71"/>
      <c r="W284" s="46"/>
      <c r="BM284" s="119"/>
      <c r="BN284" s="119"/>
    </row>
    <row r="285" spans="1:66" s="118" customFormat="1" ht="16" customHeight="1" x14ac:dyDescent="0.2">
      <c r="A285" s="184"/>
      <c r="B285" s="109">
        <v>45939</v>
      </c>
      <c r="C285" s="176"/>
      <c r="D285" s="91" t="str">
        <f t="shared" si="34"/>
        <v>Do</v>
      </c>
      <c r="E285" s="38" t="s">
        <v>72</v>
      </c>
      <c r="F285" s="10"/>
      <c r="G285" s="11"/>
      <c r="H285" s="11"/>
      <c r="I285" s="11"/>
      <c r="J285" s="12"/>
      <c r="K285" s="39"/>
      <c r="L285" s="40"/>
      <c r="M285" s="40"/>
      <c r="N285" s="40"/>
      <c r="O285" s="40"/>
      <c r="P285" s="40"/>
      <c r="Q285" s="40"/>
      <c r="R285" s="40"/>
      <c r="S285" s="41"/>
      <c r="T285" s="41"/>
      <c r="U285" s="14"/>
      <c r="V285" s="71"/>
      <c r="W285" s="46"/>
      <c r="BM285" s="119"/>
      <c r="BN285" s="119"/>
    </row>
    <row r="286" spans="1:66" s="118" customFormat="1" ht="16" customHeight="1" x14ac:dyDescent="0.2">
      <c r="A286" s="184"/>
      <c r="B286" s="109">
        <v>45940</v>
      </c>
      <c r="C286" s="176"/>
      <c r="D286" s="91" t="str">
        <f t="shared" si="34"/>
        <v>Fr</v>
      </c>
      <c r="E286" s="38" t="s">
        <v>73</v>
      </c>
      <c r="F286" s="10"/>
      <c r="G286" s="11"/>
      <c r="H286" s="11"/>
      <c r="I286" s="11"/>
      <c r="J286" s="12"/>
      <c r="K286" s="39"/>
      <c r="L286" s="40"/>
      <c r="M286" s="40"/>
      <c r="N286" s="40"/>
      <c r="O286" s="40"/>
      <c r="P286" s="40"/>
      <c r="Q286" s="40"/>
      <c r="R286" s="40"/>
      <c r="S286" s="41"/>
      <c r="T286" s="41"/>
      <c r="U286" s="14"/>
      <c r="V286" s="71"/>
      <c r="W286" s="46"/>
      <c r="BM286" s="119"/>
      <c r="BN286" s="119"/>
    </row>
    <row r="287" spans="1:66" s="118" customFormat="1" ht="16" customHeight="1" x14ac:dyDescent="0.2">
      <c r="A287" s="184"/>
      <c r="B287" s="109">
        <v>45941</v>
      </c>
      <c r="C287" s="176"/>
      <c r="D287" s="91" t="str">
        <f t="shared" si="34"/>
        <v>Sa</v>
      </c>
      <c r="E287" s="38" t="s">
        <v>141</v>
      </c>
      <c r="F287" s="10"/>
      <c r="G287" s="11"/>
      <c r="H287" s="11"/>
      <c r="I287" s="11"/>
      <c r="J287" s="12"/>
      <c r="K287" s="39"/>
      <c r="L287" s="40"/>
      <c r="M287" s="40"/>
      <c r="N287" s="40"/>
      <c r="O287" s="40"/>
      <c r="P287" s="40"/>
      <c r="Q287" s="40"/>
      <c r="R287" s="40"/>
      <c r="S287" s="41"/>
      <c r="T287" s="41"/>
      <c r="U287" s="14"/>
      <c r="V287" s="71"/>
      <c r="W287" s="46"/>
      <c r="BM287" s="119"/>
      <c r="BN287" s="119"/>
    </row>
    <row r="288" spans="1:66" s="58" customFormat="1" ht="16" customHeight="1" thickBot="1" x14ac:dyDescent="0.25">
      <c r="A288" s="184"/>
      <c r="B288" s="124">
        <v>45942</v>
      </c>
      <c r="C288" s="176"/>
      <c r="D288" s="106" t="str">
        <f t="shared" si="34"/>
        <v>So</v>
      </c>
      <c r="E288" s="47"/>
      <c r="F288" s="53"/>
      <c r="G288" s="54"/>
      <c r="H288" s="54"/>
      <c r="I288" s="54"/>
      <c r="J288" s="55"/>
      <c r="K288" s="62"/>
      <c r="L288" s="63"/>
      <c r="M288" s="63"/>
      <c r="N288" s="63"/>
      <c r="O288" s="63"/>
      <c r="P288" s="63"/>
      <c r="Q288" s="63"/>
      <c r="R288" s="63"/>
      <c r="S288" s="64"/>
      <c r="T288" s="64"/>
      <c r="U288" s="57"/>
      <c r="V288" s="72"/>
      <c r="W288" s="60"/>
      <c r="BM288" s="70"/>
      <c r="BN288" s="70"/>
    </row>
    <row r="289" spans="1:66" s="51" customFormat="1" ht="16" customHeight="1" x14ac:dyDescent="0.2">
      <c r="A289" s="184"/>
      <c r="B289" s="107">
        <v>45943</v>
      </c>
      <c r="C289" s="176">
        <f t="shared" ref="C289" si="36">WEEKNUM(B291,21)</f>
        <v>42</v>
      </c>
      <c r="D289" s="108" t="str">
        <f t="shared" si="34"/>
        <v>Mo</v>
      </c>
      <c r="E289" s="48" t="s">
        <v>74</v>
      </c>
      <c r="F289" s="34"/>
      <c r="G289" s="35"/>
      <c r="H289" s="35"/>
      <c r="I289" s="35"/>
      <c r="J289" s="36"/>
      <c r="K289" s="78"/>
      <c r="L289" s="79"/>
      <c r="M289" s="79"/>
      <c r="N289" s="79"/>
      <c r="O289" s="79"/>
      <c r="P289" s="79"/>
      <c r="Q289" s="79"/>
      <c r="R289" s="79"/>
      <c r="S289" s="80"/>
      <c r="T289" s="80"/>
      <c r="U289" s="37"/>
      <c r="V289" s="77"/>
      <c r="W289" s="125"/>
      <c r="BM289" s="76"/>
      <c r="BN289" s="76"/>
    </row>
    <row r="290" spans="1:66" s="118" customFormat="1" ht="16" customHeight="1" x14ac:dyDescent="0.2">
      <c r="A290" s="184"/>
      <c r="B290" s="109">
        <v>45944</v>
      </c>
      <c r="C290" s="176"/>
      <c r="D290" s="91" t="str">
        <f t="shared" si="34"/>
        <v>Di</v>
      </c>
      <c r="E290" s="42" t="s">
        <v>140</v>
      </c>
      <c r="F290" s="10"/>
      <c r="G290" s="11"/>
      <c r="H290" s="11"/>
      <c r="I290" s="11"/>
      <c r="J290" s="12"/>
      <c r="K290" s="39"/>
      <c r="L290" s="40"/>
      <c r="M290" s="40"/>
      <c r="N290" s="40"/>
      <c r="O290" s="40"/>
      <c r="P290" s="40"/>
      <c r="Q290" s="40"/>
      <c r="R290" s="40"/>
      <c r="S290" s="41"/>
      <c r="T290" s="41"/>
      <c r="U290" s="14"/>
      <c r="V290" s="71"/>
      <c r="W290" s="46"/>
      <c r="BM290" s="119"/>
      <c r="BN290" s="119"/>
    </row>
    <row r="291" spans="1:66" s="118" customFormat="1" ht="16" customHeight="1" x14ac:dyDescent="0.2">
      <c r="A291" s="184"/>
      <c r="B291" s="109">
        <v>45945</v>
      </c>
      <c r="C291" s="176"/>
      <c r="D291" s="91" t="str">
        <f t="shared" si="34"/>
        <v>Mi</v>
      </c>
      <c r="E291" s="38" t="s">
        <v>262</v>
      </c>
      <c r="F291" s="10"/>
      <c r="G291" s="11"/>
      <c r="H291" s="11"/>
      <c r="I291" s="11"/>
      <c r="J291" s="12"/>
      <c r="K291" s="39"/>
      <c r="L291" s="40"/>
      <c r="M291" s="40"/>
      <c r="N291" s="40"/>
      <c r="O291" s="40"/>
      <c r="P291" s="40"/>
      <c r="Q291" s="40"/>
      <c r="R291" s="40"/>
      <c r="S291" s="41"/>
      <c r="T291" s="41"/>
      <c r="U291" s="14"/>
      <c r="V291" s="71"/>
      <c r="W291" s="46"/>
      <c r="BM291" s="119"/>
      <c r="BN291" s="119"/>
    </row>
    <row r="292" spans="1:66" s="118" customFormat="1" ht="16" customHeight="1" x14ac:dyDescent="0.2">
      <c r="A292" s="184"/>
      <c r="B292" s="109">
        <v>45946</v>
      </c>
      <c r="C292" s="176"/>
      <c r="D292" s="91" t="str">
        <f t="shared" si="34"/>
        <v>Do</v>
      </c>
      <c r="E292" s="38" t="s">
        <v>75</v>
      </c>
      <c r="F292" s="10"/>
      <c r="G292" s="11"/>
      <c r="H292" s="11"/>
      <c r="I292" s="11"/>
      <c r="J292" s="12"/>
      <c r="K292" s="39"/>
      <c r="L292" s="40"/>
      <c r="M292" s="40"/>
      <c r="N292" s="40"/>
      <c r="O292" s="40"/>
      <c r="P292" s="40"/>
      <c r="Q292" s="40"/>
      <c r="R292" s="40"/>
      <c r="S292" s="41"/>
      <c r="T292" s="41"/>
      <c r="U292" s="14"/>
      <c r="V292" s="71"/>
      <c r="W292" s="46"/>
      <c r="BM292" s="119"/>
      <c r="BN292" s="119"/>
    </row>
    <row r="293" spans="1:66" s="118" customFormat="1" ht="16" customHeight="1" x14ac:dyDescent="0.2">
      <c r="A293" s="184"/>
      <c r="B293" s="109">
        <v>45947</v>
      </c>
      <c r="C293" s="176"/>
      <c r="D293" s="91" t="str">
        <f t="shared" si="34"/>
        <v>Fr</v>
      </c>
      <c r="E293" s="38" t="s">
        <v>263</v>
      </c>
      <c r="F293" s="10"/>
      <c r="G293" s="11"/>
      <c r="H293" s="11"/>
      <c r="I293" s="11"/>
      <c r="J293" s="12"/>
      <c r="K293" s="39"/>
      <c r="L293" s="40"/>
      <c r="M293" s="40"/>
      <c r="N293" s="40"/>
      <c r="O293" s="40"/>
      <c r="P293" s="40"/>
      <c r="Q293" s="40"/>
      <c r="R293" s="40"/>
      <c r="S293" s="41"/>
      <c r="T293" s="41"/>
      <c r="U293" s="14"/>
      <c r="V293" s="71"/>
      <c r="W293" s="46"/>
      <c r="BM293" s="119"/>
      <c r="BN293" s="119"/>
    </row>
    <row r="294" spans="1:66" s="118" customFormat="1" ht="16" customHeight="1" x14ac:dyDescent="0.2">
      <c r="A294" s="184"/>
      <c r="B294" s="109">
        <v>45948</v>
      </c>
      <c r="C294" s="176"/>
      <c r="D294" s="91" t="str">
        <f t="shared" si="34"/>
        <v>Sa</v>
      </c>
      <c r="E294" s="38" t="s">
        <v>264</v>
      </c>
      <c r="F294" s="10"/>
      <c r="G294" s="11"/>
      <c r="H294" s="11"/>
      <c r="I294" s="11"/>
      <c r="J294" s="12"/>
      <c r="K294" s="39"/>
      <c r="L294" s="40"/>
      <c r="M294" s="40"/>
      <c r="N294" s="40"/>
      <c r="O294" s="40"/>
      <c r="P294" s="40"/>
      <c r="Q294" s="40"/>
      <c r="R294" s="40"/>
      <c r="S294" s="41"/>
      <c r="T294" s="41"/>
      <c r="U294" s="14"/>
      <c r="V294" s="71"/>
      <c r="W294" s="46"/>
      <c r="BM294" s="119"/>
      <c r="BN294" s="119"/>
    </row>
    <row r="295" spans="1:66" s="58" customFormat="1" ht="16" customHeight="1" thickBot="1" x14ac:dyDescent="0.25">
      <c r="A295" s="184"/>
      <c r="B295" s="124">
        <v>45949</v>
      </c>
      <c r="C295" s="176"/>
      <c r="D295" s="106" t="str">
        <f t="shared" si="34"/>
        <v>So</v>
      </c>
      <c r="E295" s="47" t="s">
        <v>265</v>
      </c>
      <c r="F295" s="53"/>
      <c r="G295" s="54"/>
      <c r="H295" s="54"/>
      <c r="I295" s="54"/>
      <c r="J295" s="55"/>
      <c r="K295" s="62"/>
      <c r="L295" s="63"/>
      <c r="M295" s="63"/>
      <c r="N295" s="63"/>
      <c r="O295" s="63"/>
      <c r="P295" s="63"/>
      <c r="Q295" s="63"/>
      <c r="R295" s="63"/>
      <c r="S295" s="64"/>
      <c r="T295" s="64"/>
      <c r="U295" s="57"/>
      <c r="V295" s="72"/>
      <c r="W295" s="60"/>
      <c r="BM295" s="70"/>
      <c r="BN295" s="70"/>
    </row>
    <row r="296" spans="1:66" s="51" customFormat="1" ht="16" customHeight="1" x14ac:dyDescent="0.2">
      <c r="A296" s="184"/>
      <c r="B296" s="107">
        <v>45950</v>
      </c>
      <c r="C296" s="176">
        <f t="shared" ref="C296" si="37">WEEKNUM(B298,21)</f>
        <v>43</v>
      </c>
      <c r="D296" s="108" t="str">
        <f t="shared" si="34"/>
        <v>Mo</v>
      </c>
      <c r="E296" s="48"/>
      <c r="F296" s="34"/>
      <c r="G296" s="35"/>
      <c r="H296" s="35"/>
      <c r="I296" s="35"/>
      <c r="J296" s="36"/>
      <c r="K296" s="78"/>
      <c r="L296" s="79"/>
      <c r="M296" s="79"/>
      <c r="N296" s="79"/>
      <c r="O296" s="79"/>
      <c r="P296" s="79"/>
      <c r="Q296" s="79"/>
      <c r="R296" s="79"/>
      <c r="S296" s="80"/>
      <c r="T296" s="80"/>
      <c r="U296" s="37"/>
      <c r="V296" s="77"/>
      <c r="W296" s="125"/>
      <c r="BM296" s="76"/>
      <c r="BN296" s="76"/>
    </row>
    <row r="297" spans="1:66" s="118" customFormat="1" ht="16" customHeight="1" x14ac:dyDescent="0.2">
      <c r="A297" s="184"/>
      <c r="B297" s="109">
        <v>45951</v>
      </c>
      <c r="C297" s="176"/>
      <c r="D297" s="91" t="str">
        <f t="shared" si="34"/>
        <v>Di</v>
      </c>
      <c r="E297" s="38" t="s">
        <v>142</v>
      </c>
      <c r="F297" s="10"/>
      <c r="G297" s="11"/>
      <c r="H297" s="11"/>
      <c r="I297" s="11"/>
      <c r="J297" s="12"/>
      <c r="K297" s="39"/>
      <c r="L297" s="40"/>
      <c r="M297" s="40"/>
      <c r="N297" s="40"/>
      <c r="O297" s="40"/>
      <c r="P297" s="40"/>
      <c r="Q297" s="40"/>
      <c r="R297" s="40"/>
      <c r="S297" s="41"/>
      <c r="T297" s="41"/>
      <c r="U297" s="14"/>
      <c r="V297" s="71"/>
      <c r="W297" s="46"/>
      <c r="BM297" s="119"/>
      <c r="BN297" s="119"/>
    </row>
    <row r="298" spans="1:66" s="118" customFormat="1" ht="16" customHeight="1" x14ac:dyDescent="0.2">
      <c r="A298" s="184"/>
      <c r="B298" s="109">
        <v>45952</v>
      </c>
      <c r="C298" s="176"/>
      <c r="D298" s="91" t="str">
        <f t="shared" si="34"/>
        <v>Mi</v>
      </c>
      <c r="E298" s="38" t="s">
        <v>143</v>
      </c>
      <c r="F298" s="10"/>
      <c r="G298" s="11"/>
      <c r="H298" s="11"/>
      <c r="I298" s="11"/>
      <c r="J298" s="12"/>
      <c r="K298" s="39"/>
      <c r="L298" s="40"/>
      <c r="M298" s="40"/>
      <c r="N298" s="40"/>
      <c r="O298" s="40"/>
      <c r="P298" s="40"/>
      <c r="Q298" s="40"/>
      <c r="R298" s="40"/>
      <c r="S298" s="41"/>
      <c r="T298" s="41"/>
      <c r="U298" s="14"/>
      <c r="V298" s="71"/>
      <c r="W298" s="46"/>
      <c r="BM298" s="119"/>
      <c r="BN298" s="119"/>
    </row>
    <row r="299" spans="1:66" s="118" customFormat="1" ht="16" customHeight="1" x14ac:dyDescent="0.2">
      <c r="A299" s="184"/>
      <c r="B299" s="109">
        <v>45953</v>
      </c>
      <c r="C299" s="176"/>
      <c r="D299" s="91" t="str">
        <f t="shared" si="34"/>
        <v>Do</v>
      </c>
      <c r="E299" s="38"/>
      <c r="F299" s="10"/>
      <c r="G299" s="11"/>
      <c r="H299" s="11"/>
      <c r="I299" s="11"/>
      <c r="J299" s="12"/>
      <c r="K299" s="39"/>
      <c r="L299" s="40"/>
      <c r="M299" s="40"/>
      <c r="N299" s="40"/>
      <c r="O299" s="40"/>
      <c r="P299" s="40"/>
      <c r="Q299" s="40"/>
      <c r="R299" s="40"/>
      <c r="S299" s="41"/>
      <c r="T299" s="41"/>
      <c r="U299" s="14"/>
      <c r="V299" s="71"/>
      <c r="W299" s="46"/>
      <c r="BM299" s="119"/>
      <c r="BN299" s="119"/>
    </row>
    <row r="300" spans="1:66" s="118" customFormat="1" ht="16" customHeight="1" x14ac:dyDescent="0.2">
      <c r="A300" s="184"/>
      <c r="B300" s="109">
        <v>45954</v>
      </c>
      <c r="C300" s="176"/>
      <c r="D300" s="91" t="str">
        <f t="shared" si="34"/>
        <v>Fr</v>
      </c>
      <c r="E300" s="42" t="s">
        <v>161</v>
      </c>
      <c r="F300" s="10"/>
      <c r="G300" s="11"/>
      <c r="H300" s="11"/>
      <c r="I300" s="11"/>
      <c r="J300" s="12"/>
      <c r="K300" s="39"/>
      <c r="L300" s="40"/>
      <c r="M300" s="40"/>
      <c r="N300" s="40"/>
      <c r="O300" s="40"/>
      <c r="P300" s="40"/>
      <c r="Q300" s="40"/>
      <c r="R300" s="40"/>
      <c r="S300" s="41"/>
      <c r="T300" s="41"/>
      <c r="U300" s="14"/>
      <c r="V300" s="71"/>
      <c r="W300" s="46"/>
      <c r="BM300" s="119"/>
      <c r="BN300" s="119"/>
    </row>
    <row r="301" spans="1:66" s="118" customFormat="1" ht="16" customHeight="1" x14ac:dyDescent="0.2">
      <c r="A301" s="184"/>
      <c r="B301" s="109">
        <v>45955</v>
      </c>
      <c r="C301" s="176"/>
      <c r="D301" s="91" t="str">
        <f t="shared" si="34"/>
        <v>Sa</v>
      </c>
      <c r="E301" s="38" t="s">
        <v>266</v>
      </c>
      <c r="F301" s="10"/>
      <c r="G301" s="11"/>
      <c r="H301" s="11"/>
      <c r="I301" s="11"/>
      <c r="J301" s="12"/>
      <c r="K301" s="39"/>
      <c r="L301" s="40"/>
      <c r="M301" s="40"/>
      <c r="N301" s="40"/>
      <c r="O301" s="40"/>
      <c r="P301" s="40"/>
      <c r="Q301" s="40"/>
      <c r="R301" s="40"/>
      <c r="S301" s="41"/>
      <c r="T301" s="41"/>
      <c r="U301" s="14"/>
      <c r="V301" s="71"/>
      <c r="W301" s="46"/>
      <c r="BM301" s="119"/>
      <c r="BN301" s="119"/>
    </row>
    <row r="302" spans="1:66" s="58" customFormat="1" ht="16" customHeight="1" thickBot="1" x14ac:dyDescent="0.25">
      <c r="A302" s="184"/>
      <c r="B302" s="124">
        <v>45956</v>
      </c>
      <c r="C302" s="176"/>
      <c r="D302" s="106" t="str">
        <f t="shared" si="34"/>
        <v>So</v>
      </c>
      <c r="E302" s="47" t="s">
        <v>267</v>
      </c>
      <c r="F302" s="53"/>
      <c r="G302" s="54"/>
      <c r="H302" s="54"/>
      <c r="I302" s="54"/>
      <c r="J302" s="55"/>
      <c r="K302" s="62"/>
      <c r="L302" s="63"/>
      <c r="M302" s="63"/>
      <c r="N302" s="63"/>
      <c r="O302" s="63"/>
      <c r="P302" s="63"/>
      <c r="Q302" s="63"/>
      <c r="R302" s="63"/>
      <c r="S302" s="64"/>
      <c r="T302" s="64"/>
      <c r="U302" s="57"/>
      <c r="V302" s="72"/>
      <c r="W302" s="60"/>
      <c r="BM302" s="70"/>
      <c r="BN302" s="70"/>
    </row>
    <row r="303" spans="1:66" s="51" customFormat="1" ht="16" customHeight="1" x14ac:dyDescent="0.2">
      <c r="A303" s="184"/>
      <c r="B303" s="107">
        <v>45957</v>
      </c>
      <c r="C303" s="176">
        <f t="shared" ref="C303" si="38">WEEKNUM(B305,21)</f>
        <v>44</v>
      </c>
      <c r="D303" s="108" t="str">
        <f t="shared" si="34"/>
        <v>Mo</v>
      </c>
      <c r="E303" s="190" t="s">
        <v>268</v>
      </c>
      <c r="F303" s="34"/>
      <c r="G303" s="35"/>
      <c r="H303" s="35"/>
      <c r="I303" s="35"/>
      <c r="J303" s="36"/>
      <c r="K303" s="78"/>
      <c r="L303" s="79"/>
      <c r="M303" s="79"/>
      <c r="N303" s="79"/>
      <c r="O303" s="79"/>
      <c r="P303" s="79"/>
      <c r="Q303" s="79"/>
      <c r="R303" s="79"/>
      <c r="S303" s="80"/>
      <c r="T303" s="80"/>
      <c r="U303" s="37"/>
      <c r="V303" s="77"/>
      <c r="W303" s="125"/>
      <c r="BM303" s="76"/>
      <c r="BN303" s="76"/>
    </row>
    <row r="304" spans="1:66" s="118" customFormat="1" ht="16" customHeight="1" x14ac:dyDescent="0.2">
      <c r="A304" s="184"/>
      <c r="B304" s="109">
        <v>45958</v>
      </c>
      <c r="C304" s="176"/>
      <c r="D304" s="91" t="str">
        <f t="shared" si="34"/>
        <v>Di</v>
      </c>
      <c r="E304" s="42"/>
      <c r="F304" s="10"/>
      <c r="G304" s="11"/>
      <c r="H304" s="11"/>
      <c r="I304" s="11"/>
      <c r="J304" s="12"/>
      <c r="K304" s="39"/>
      <c r="L304" s="40"/>
      <c r="M304" s="40"/>
      <c r="N304" s="40"/>
      <c r="O304" s="40"/>
      <c r="P304" s="40"/>
      <c r="Q304" s="40"/>
      <c r="R304" s="40"/>
      <c r="S304" s="41"/>
      <c r="T304" s="41"/>
      <c r="U304" s="14"/>
      <c r="V304" s="71"/>
      <c r="W304" s="46"/>
      <c r="BM304" s="119"/>
      <c r="BN304" s="119"/>
    </row>
    <row r="305" spans="1:66" s="118" customFormat="1" ht="16" customHeight="1" x14ac:dyDescent="0.2">
      <c r="A305" s="184"/>
      <c r="B305" s="109">
        <v>45959</v>
      </c>
      <c r="C305" s="176"/>
      <c r="D305" s="91" t="str">
        <f t="shared" si="34"/>
        <v>Mi</v>
      </c>
      <c r="E305" s="38"/>
      <c r="F305" s="10"/>
      <c r="G305" s="11"/>
      <c r="H305" s="11"/>
      <c r="I305" s="11"/>
      <c r="J305" s="12"/>
      <c r="K305" s="39"/>
      <c r="L305" s="40"/>
      <c r="M305" s="40"/>
      <c r="N305" s="40"/>
      <c r="O305" s="40"/>
      <c r="P305" s="40"/>
      <c r="Q305" s="40"/>
      <c r="R305" s="40"/>
      <c r="S305" s="41"/>
      <c r="T305" s="41"/>
      <c r="U305" s="14"/>
      <c r="V305" s="71"/>
      <c r="W305" s="46"/>
      <c r="BM305" s="119"/>
      <c r="BN305" s="119"/>
    </row>
    <row r="306" spans="1:66" s="118" customFormat="1" ht="16" customHeight="1" x14ac:dyDescent="0.2">
      <c r="A306" s="184"/>
      <c r="B306" s="109">
        <v>45960</v>
      </c>
      <c r="C306" s="176"/>
      <c r="D306" s="91" t="str">
        <f t="shared" si="34"/>
        <v>Do</v>
      </c>
      <c r="E306" s="38" t="s">
        <v>144</v>
      </c>
      <c r="F306" s="10"/>
      <c r="G306" s="11"/>
      <c r="H306" s="11"/>
      <c r="I306" s="11"/>
      <c r="J306" s="12"/>
      <c r="K306" s="39"/>
      <c r="L306" s="40"/>
      <c r="M306" s="40"/>
      <c r="N306" s="40"/>
      <c r="O306" s="40"/>
      <c r="P306" s="40"/>
      <c r="Q306" s="40"/>
      <c r="R306" s="40"/>
      <c r="S306" s="41"/>
      <c r="T306" s="41"/>
      <c r="U306" s="14"/>
      <c r="V306" s="71"/>
      <c r="W306" s="46"/>
      <c r="BM306" s="119"/>
      <c r="BN306" s="119"/>
    </row>
    <row r="307" spans="1:66" s="118" customFormat="1" ht="16" customHeight="1" x14ac:dyDescent="0.2">
      <c r="A307" s="184"/>
      <c r="B307" s="109">
        <v>45961</v>
      </c>
      <c r="C307" s="176"/>
      <c r="D307" s="91" t="str">
        <f t="shared" si="34"/>
        <v>Fr</v>
      </c>
      <c r="E307" s="186" t="s">
        <v>76</v>
      </c>
      <c r="F307" s="10"/>
      <c r="G307" s="11"/>
      <c r="H307" s="11"/>
      <c r="I307" s="11"/>
      <c r="J307" s="12"/>
      <c r="K307" s="10"/>
      <c r="L307" s="11"/>
      <c r="M307" s="11"/>
      <c r="N307" s="11"/>
      <c r="O307" s="11"/>
      <c r="P307" s="11"/>
      <c r="Q307" s="11"/>
      <c r="R307" s="11"/>
      <c r="S307" s="13"/>
      <c r="T307" s="12"/>
      <c r="U307" s="14"/>
      <c r="V307" s="71"/>
      <c r="W307" s="46"/>
      <c r="BM307" s="119"/>
      <c r="BN307" s="119"/>
    </row>
    <row r="308" spans="1:66" s="118" customFormat="1" ht="16" customHeight="1" x14ac:dyDescent="0.2">
      <c r="A308" s="183" t="s">
        <v>77</v>
      </c>
      <c r="B308" s="109">
        <v>45962</v>
      </c>
      <c r="C308" s="176"/>
      <c r="D308" s="91" t="str">
        <f t="shared" si="34"/>
        <v>Sa</v>
      </c>
      <c r="E308" s="43" t="s">
        <v>92</v>
      </c>
      <c r="F308" s="10"/>
      <c r="G308" s="11"/>
      <c r="H308" s="11"/>
      <c r="I308" s="11"/>
      <c r="J308" s="12"/>
      <c r="K308" s="10"/>
      <c r="L308" s="11"/>
      <c r="M308" s="11"/>
      <c r="N308" s="11"/>
      <c r="O308" s="11"/>
      <c r="P308" s="11"/>
      <c r="Q308" s="11"/>
      <c r="R308" s="11"/>
      <c r="S308" s="13"/>
      <c r="T308" s="12"/>
      <c r="U308" s="14"/>
      <c r="V308" s="71"/>
      <c r="W308" s="46"/>
      <c r="BM308" s="119"/>
      <c r="BN308" s="119"/>
    </row>
    <row r="309" spans="1:66" s="58" customFormat="1" ht="16" customHeight="1" thickBot="1" x14ac:dyDescent="0.25">
      <c r="A309" s="184"/>
      <c r="B309" s="124">
        <v>45963</v>
      </c>
      <c r="C309" s="176"/>
      <c r="D309" s="106" t="str">
        <f t="shared" si="34"/>
        <v>So</v>
      </c>
      <c r="E309" s="47" t="s">
        <v>93</v>
      </c>
      <c r="F309" s="53"/>
      <c r="G309" s="54"/>
      <c r="H309" s="54"/>
      <c r="I309" s="54"/>
      <c r="J309" s="55"/>
      <c r="K309" s="53"/>
      <c r="L309" s="54"/>
      <c r="M309" s="54"/>
      <c r="N309" s="54"/>
      <c r="O309" s="54"/>
      <c r="P309" s="54"/>
      <c r="Q309" s="54"/>
      <c r="R309" s="54"/>
      <c r="S309" s="56"/>
      <c r="T309" s="55"/>
      <c r="U309" s="57"/>
      <c r="V309" s="72"/>
      <c r="W309" s="60"/>
      <c r="BM309" s="70"/>
      <c r="BN309" s="70"/>
    </row>
    <row r="310" spans="1:66" s="51" customFormat="1" ht="16" customHeight="1" x14ac:dyDescent="0.2">
      <c r="A310" s="184"/>
      <c r="B310" s="107">
        <v>45964</v>
      </c>
      <c r="C310" s="176">
        <f t="shared" ref="C310" si="39">WEEKNUM(B312,21)</f>
        <v>45</v>
      </c>
      <c r="D310" s="108" t="str">
        <f t="shared" si="34"/>
        <v>Mo</v>
      </c>
      <c r="E310" s="48" t="s">
        <v>271</v>
      </c>
      <c r="F310" s="34"/>
      <c r="G310" s="35"/>
      <c r="H310" s="35"/>
      <c r="I310" s="35"/>
      <c r="J310" s="36"/>
      <c r="K310" s="34"/>
      <c r="L310" s="35"/>
      <c r="M310" s="35"/>
      <c r="N310" s="35"/>
      <c r="O310" s="35"/>
      <c r="P310" s="35"/>
      <c r="Q310" s="35"/>
      <c r="R310" s="35"/>
      <c r="S310" s="50"/>
      <c r="T310" s="36"/>
      <c r="U310" s="37"/>
      <c r="V310" s="77"/>
      <c r="W310" s="125"/>
      <c r="BM310" s="76"/>
      <c r="BN310" s="76"/>
    </row>
    <row r="311" spans="1:66" s="118" customFormat="1" ht="16" customHeight="1" x14ac:dyDescent="0.2">
      <c r="A311" s="184"/>
      <c r="B311" s="109">
        <v>45965</v>
      </c>
      <c r="C311" s="176"/>
      <c r="D311" s="91" t="str">
        <f t="shared" si="34"/>
        <v>Di</v>
      </c>
      <c r="E311" s="43"/>
      <c r="F311" s="10"/>
      <c r="G311" s="11"/>
      <c r="H311" s="11"/>
      <c r="I311" s="11"/>
      <c r="J311" s="12"/>
      <c r="K311" s="10"/>
      <c r="L311" s="11"/>
      <c r="M311" s="11"/>
      <c r="N311" s="11"/>
      <c r="O311" s="11"/>
      <c r="P311" s="11"/>
      <c r="Q311" s="11"/>
      <c r="R311" s="11"/>
      <c r="S311" s="13"/>
      <c r="T311" s="12"/>
      <c r="U311" s="14"/>
      <c r="V311" s="71"/>
      <c r="W311" s="46"/>
      <c r="BM311" s="119"/>
      <c r="BN311" s="119"/>
    </row>
    <row r="312" spans="1:66" s="118" customFormat="1" ht="16" customHeight="1" x14ac:dyDescent="0.2">
      <c r="A312" s="184"/>
      <c r="B312" s="109">
        <v>45966</v>
      </c>
      <c r="C312" s="176"/>
      <c r="D312" s="91" t="str">
        <f t="shared" si="34"/>
        <v>Mi</v>
      </c>
      <c r="E312" s="43"/>
      <c r="F312" s="10"/>
      <c r="G312" s="11"/>
      <c r="H312" s="11"/>
      <c r="I312" s="11"/>
      <c r="J312" s="12"/>
      <c r="K312" s="10"/>
      <c r="L312" s="11"/>
      <c r="M312" s="11"/>
      <c r="N312" s="11"/>
      <c r="O312" s="11"/>
      <c r="P312" s="11"/>
      <c r="Q312" s="11"/>
      <c r="R312" s="11"/>
      <c r="S312" s="13"/>
      <c r="T312" s="12"/>
      <c r="U312" s="14"/>
      <c r="V312" s="71"/>
      <c r="W312" s="46"/>
      <c r="BM312" s="119"/>
      <c r="BN312" s="119"/>
    </row>
    <row r="313" spans="1:66" s="118" customFormat="1" ht="16" customHeight="1" x14ac:dyDescent="0.2">
      <c r="A313" s="184"/>
      <c r="B313" s="109">
        <v>45967</v>
      </c>
      <c r="C313" s="176"/>
      <c r="D313" s="91" t="str">
        <f t="shared" si="34"/>
        <v>Do</v>
      </c>
      <c r="E313" s="43"/>
      <c r="F313" s="10"/>
      <c r="G313" s="11"/>
      <c r="H313" s="11"/>
      <c r="I313" s="11"/>
      <c r="J313" s="12"/>
      <c r="K313" s="10"/>
      <c r="L313" s="11"/>
      <c r="M313" s="11"/>
      <c r="N313" s="11"/>
      <c r="O313" s="11"/>
      <c r="P313" s="11"/>
      <c r="Q313" s="11"/>
      <c r="R313" s="11"/>
      <c r="S313" s="13"/>
      <c r="T313" s="12"/>
      <c r="U313" s="14"/>
      <c r="V313" s="71"/>
      <c r="W313" s="46"/>
      <c r="BM313" s="119"/>
      <c r="BN313" s="119"/>
    </row>
    <row r="314" spans="1:66" s="118" customFormat="1" ht="16" customHeight="1" x14ac:dyDescent="0.2">
      <c r="A314" s="184"/>
      <c r="B314" s="109">
        <v>45968</v>
      </c>
      <c r="C314" s="176"/>
      <c r="D314" s="91" t="str">
        <f t="shared" si="34"/>
        <v>Fr</v>
      </c>
      <c r="E314" s="43"/>
      <c r="F314" s="10"/>
      <c r="G314" s="11"/>
      <c r="H314" s="11"/>
      <c r="I314" s="11"/>
      <c r="J314" s="12"/>
      <c r="K314" s="10"/>
      <c r="L314" s="11"/>
      <c r="M314" s="11"/>
      <c r="N314" s="11"/>
      <c r="O314" s="11"/>
      <c r="P314" s="11"/>
      <c r="Q314" s="11"/>
      <c r="R314" s="11"/>
      <c r="S314" s="13"/>
      <c r="T314" s="12"/>
      <c r="U314" s="14"/>
      <c r="V314" s="71"/>
      <c r="W314" s="46"/>
      <c r="BM314" s="119"/>
      <c r="BN314" s="119"/>
    </row>
    <row r="315" spans="1:66" s="118" customFormat="1" ht="16" customHeight="1" x14ac:dyDescent="0.2">
      <c r="A315" s="184"/>
      <c r="B315" s="109">
        <v>45969</v>
      </c>
      <c r="C315" s="176"/>
      <c r="D315" s="91" t="str">
        <f t="shared" si="34"/>
        <v>Sa</v>
      </c>
      <c r="E315" s="43" t="s">
        <v>78</v>
      </c>
      <c r="F315" s="10"/>
      <c r="G315" s="11"/>
      <c r="H315" s="11"/>
      <c r="I315" s="11"/>
      <c r="J315" s="12"/>
      <c r="K315" s="10"/>
      <c r="L315" s="11"/>
      <c r="M315" s="11"/>
      <c r="N315" s="11"/>
      <c r="O315" s="11"/>
      <c r="P315" s="11"/>
      <c r="Q315" s="11"/>
      <c r="R315" s="11"/>
      <c r="S315" s="13"/>
      <c r="T315" s="12"/>
      <c r="U315" s="14"/>
      <c r="V315" s="71"/>
      <c r="W315" s="46"/>
      <c r="BM315" s="119"/>
      <c r="BN315" s="119"/>
    </row>
    <row r="316" spans="1:66" s="58" customFormat="1" ht="16" customHeight="1" thickBot="1" x14ac:dyDescent="0.25">
      <c r="A316" s="184"/>
      <c r="B316" s="124">
        <v>45970</v>
      </c>
      <c r="C316" s="176"/>
      <c r="D316" s="106" t="str">
        <f t="shared" si="34"/>
        <v>So</v>
      </c>
      <c r="E316" s="47" t="s">
        <v>79</v>
      </c>
      <c r="F316" s="53"/>
      <c r="G316" s="54"/>
      <c r="H316" s="54"/>
      <c r="I316" s="54"/>
      <c r="J316" s="55"/>
      <c r="K316" s="53"/>
      <c r="L316" s="54"/>
      <c r="M316" s="54"/>
      <c r="N316" s="54"/>
      <c r="O316" s="54"/>
      <c r="P316" s="54"/>
      <c r="Q316" s="54"/>
      <c r="R316" s="54"/>
      <c r="S316" s="56"/>
      <c r="T316" s="55"/>
      <c r="U316" s="57"/>
      <c r="V316" s="72"/>
      <c r="W316" s="60"/>
      <c r="BM316" s="70"/>
      <c r="BN316" s="70"/>
    </row>
    <row r="317" spans="1:66" s="51" customFormat="1" ht="16" customHeight="1" x14ac:dyDescent="0.2">
      <c r="A317" s="184"/>
      <c r="B317" s="107">
        <v>45971</v>
      </c>
      <c r="C317" s="176">
        <f t="shared" ref="C317" si="40">WEEKNUM(B319,21)</f>
        <v>46</v>
      </c>
      <c r="D317" s="108" t="str">
        <f t="shared" si="34"/>
        <v>Mo</v>
      </c>
      <c r="E317" s="48" t="s">
        <v>145</v>
      </c>
      <c r="F317" s="34"/>
      <c r="G317" s="35"/>
      <c r="H317" s="35"/>
      <c r="I317" s="35"/>
      <c r="J317" s="36"/>
      <c r="K317" s="34"/>
      <c r="L317" s="35"/>
      <c r="M317" s="35"/>
      <c r="N317" s="35"/>
      <c r="O317" s="35"/>
      <c r="P317" s="35"/>
      <c r="Q317" s="35"/>
      <c r="R317" s="35"/>
      <c r="S317" s="50"/>
      <c r="T317" s="36"/>
      <c r="U317" s="37"/>
      <c r="V317" s="77"/>
      <c r="W317" s="125"/>
      <c r="BM317" s="76"/>
      <c r="BN317" s="76"/>
    </row>
    <row r="318" spans="1:66" s="118" customFormat="1" ht="16" customHeight="1" x14ac:dyDescent="0.2">
      <c r="A318" s="184"/>
      <c r="B318" s="109">
        <v>45972</v>
      </c>
      <c r="C318" s="176"/>
      <c r="D318" s="91" t="str">
        <f t="shared" si="34"/>
        <v>Di</v>
      </c>
      <c r="E318" s="43" t="s">
        <v>80</v>
      </c>
      <c r="F318" s="10"/>
      <c r="G318" s="11"/>
      <c r="H318" s="11"/>
      <c r="I318" s="11"/>
      <c r="J318" s="12"/>
      <c r="K318" s="10"/>
      <c r="L318" s="11"/>
      <c r="M318" s="11"/>
      <c r="N318" s="11"/>
      <c r="O318" s="11"/>
      <c r="P318" s="11"/>
      <c r="Q318" s="11"/>
      <c r="R318" s="11"/>
      <c r="S318" s="13"/>
      <c r="T318" s="12"/>
      <c r="U318" s="14"/>
      <c r="V318" s="71"/>
      <c r="W318" s="46"/>
      <c r="BM318" s="119"/>
      <c r="BN318" s="119"/>
    </row>
    <row r="319" spans="1:66" s="118" customFormat="1" ht="16" customHeight="1" x14ac:dyDescent="0.2">
      <c r="A319" s="184"/>
      <c r="B319" s="109">
        <v>45973</v>
      </c>
      <c r="C319" s="176"/>
      <c r="D319" s="91" t="str">
        <f t="shared" si="34"/>
        <v>Mi</v>
      </c>
      <c r="E319" s="43" t="s">
        <v>146</v>
      </c>
      <c r="F319" s="10"/>
      <c r="G319" s="11"/>
      <c r="H319" s="11"/>
      <c r="I319" s="11"/>
      <c r="J319" s="12"/>
      <c r="K319" s="10"/>
      <c r="L319" s="11"/>
      <c r="M319" s="11"/>
      <c r="N319" s="11"/>
      <c r="O319" s="11"/>
      <c r="P319" s="11"/>
      <c r="Q319" s="11"/>
      <c r="R319" s="11"/>
      <c r="S319" s="13"/>
      <c r="T319" s="12"/>
      <c r="U319" s="14"/>
      <c r="V319" s="71"/>
      <c r="W319" s="46"/>
      <c r="BM319" s="119"/>
      <c r="BN319" s="119"/>
    </row>
    <row r="320" spans="1:66" s="118" customFormat="1" ht="16" customHeight="1" x14ac:dyDescent="0.2">
      <c r="A320" s="184"/>
      <c r="B320" s="109">
        <v>45974</v>
      </c>
      <c r="C320" s="176"/>
      <c r="D320" s="91" t="str">
        <f t="shared" si="34"/>
        <v>Do</v>
      </c>
      <c r="E320" s="43" t="s">
        <v>81</v>
      </c>
      <c r="F320" s="10"/>
      <c r="G320" s="11"/>
      <c r="H320" s="11"/>
      <c r="I320" s="11"/>
      <c r="J320" s="12"/>
      <c r="K320" s="10"/>
      <c r="L320" s="11"/>
      <c r="M320" s="11"/>
      <c r="N320" s="11"/>
      <c r="O320" s="11"/>
      <c r="P320" s="11"/>
      <c r="Q320" s="11"/>
      <c r="R320" s="11"/>
      <c r="S320" s="13"/>
      <c r="T320" s="12"/>
      <c r="U320" s="14"/>
      <c r="V320" s="71"/>
      <c r="W320" s="46"/>
      <c r="BM320" s="119"/>
      <c r="BN320" s="119"/>
    </row>
    <row r="321" spans="1:66" s="118" customFormat="1" ht="16" customHeight="1" x14ac:dyDescent="0.2">
      <c r="A321" s="184"/>
      <c r="B321" s="109">
        <v>45975</v>
      </c>
      <c r="C321" s="176"/>
      <c r="D321" s="91" t="str">
        <f t="shared" si="34"/>
        <v>Fr</v>
      </c>
      <c r="E321" s="43"/>
      <c r="F321" s="10"/>
      <c r="G321" s="11"/>
      <c r="H321" s="11"/>
      <c r="I321" s="11"/>
      <c r="J321" s="12"/>
      <c r="K321" s="10"/>
      <c r="L321" s="11"/>
      <c r="M321" s="11"/>
      <c r="N321" s="11"/>
      <c r="O321" s="11"/>
      <c r="P321" s="11"/>
      <c r="Q321" s="11"/>
      <c r="R321" s="11"/>
      <c r="S321" s="13"/>
      <c r="T321" s="12"/>
      <c r="U321" s="14"/>
      <c r="V321" s="71"/>
      <c r="W321" s="46"/>
      <c r="BM321" s="119"/>
      <c r="BN321" s="119"/>
    </row>
    <row r="322" spans="1:66" s="118" customFormat="1" ht="16" customHeight="1" x14ac:dyDescent="0.2">
      <c r="A322" s="184"/>
      <c r="B322" s="109">
        <v>45976</v>
      </c>
      <c r="C322" s="176"/>
      <c r="D322" s="91" t="str">
        <f t="shared" si="34"/>
        <v>Sa</v>
      </c>
      <c r="E322" s="43" t="s">
        <v>147</v>
      </c>
      <c r="F322" s="10"/>
      <c r="G322" s="11"/>
      <c r="H322" s="11"/>
      <c r="I322" s="11"/>
      <c r="J322" s="12"/>
      <c r="K322" s="10"/>
      <c r="L322" s="11"/>
      <c r="M322" s="11"/>
      <c r="N322" s="11"/>
      <c r="O322" s="11"/>
      <c r="P322" s="11"/>
      <c r="Q322" s="11"/>
      <c r="R322" s="11"/>
      <c r="S322" s="13"/>
      <c r="T322" s="12"/>
      <c r="U322" s="14"/>
      <c r="V322" s="71"/>
      <c r="W322" s="46"/>
      <c r="BM322" s="119"/>
      <c r="BN322" s="119"/>
    </row>
    <row r="323" spans="1:66" s="58" customFormat="1" ht="16" customHeight="1" thickBot="1" x14ac:dyDescent="0.25">
      <c r="A323" s="184"/>
      <c r="B323" s="124">
        <v>45977</v>
      </c>
      <c r="C323" s="176"/>
      <c r="D323" s="106" t="str">
        <f t="shared" si="34"/>
        <v>So</v>
      </c>
      <c r="E323" s="47" t="s">
        <v>269</v>
      </c>
      <c r="F323" s="53"/>
      <c r="G323" s="54"/>
      <c r="H323" s="54"/>
      <c r="I323" s="54"/>
      <c r="J323" s="55"/>
      <c r="K323" s="53"/>
      <c r="L323" s="54"/>
      <c r="M323" s="54"/>
      <c r="N323" s="54"/>
      <c r="O323" s="54"/>
      <c r="P323" s="54"/>
      <c r="Q323" s="54"/>
      <c r="R323" s="54"/>
      <c r="S323" s="56"/>
      <c r="T323" s="55"/>
      <c r="U323" s="57"/>
      <c r="V323" s="72"/>
      <c r="W323" s="60"/>
      <c r="BM323" s="70"/>
      <c r="BN323" s="70"/>
    </row>
    <row r="324" spans="1:66" s="51" customFormat="1" ht="16" customHeight="1" x14ac:dyDescent="0.2">
      <c r="A324" s="184"/>
      <c r="B324" s="107">
        <v>45978</v>
      </c>
      <c r="C324" s="176">
        <f t="shared" ref="C324" si="41">WEEKNUM(B326,21)</f>
        <v>47</v>
      </c>
      <c r="D324" s="108" t="str">
        <f t="shared" si="34"/>
        <v>Mo</v>
      </c>
      <c r="E324" s="65" t="s">
        <v>270</v>
      </c>
      <c r="F324" s="34"/>
      <c r="G324" s="35"/>
      <c r="H324" s="35"/>
      <c r="I324" s="35"/>
      <c r="J324" s="36"/>
      <c r="K324" s="34"/>
      <c r="L324" s="35"/>
      <c r="M324" s="35"/>
      <c r="N324" s="35"/>
      <c r="O324" s="35"/>
      <c r="P324" s="35"/>
      <c r="Q324" s="35"/>
      <c r="R324" s="35"/>
      <c r="S324" s="50"/>
      <c r="T324" s="36"/>
      <c r="U324" s="37"/>
      <c r="V324" s="77"/>
      <c r="W324" s="125"/>
      <c r="BM324" s="76"/>
      <c r="BN324" s="76"/>
    </row>
    <row r="325" spans="1:66" s="118" customFormat="1" ht="16" customHeight="1" x14ac:dyDescent="0.2">
      <c r="A325" s="184"/>
      <c r="B325" s="109">
        <v>45979</v>
      </c>
      <c r="C325" s="176"/>
      <c r="D325" s="91" t="str">
        <f t="shared" si="34"/>
        <v>Di</v>
      </c>
      <c r="E325" s="187"/>
      <c r="F325" s="10"/>
      <c r="G325" s="11"/>
      <c r="H325" s="11"/>
      <c r="I325" s="11"/>
      <c r="J325" s="12"/>
      <c r="K325" s="10"/>
      <c r="L325" s="11"/>
      <c r="M325" s="11"/>
      <c r="N325" s="11"/>
      <c r="O325" s="11"/>
      <c r="P325" s="11"/>
      <c r="Q325" s="11"/>
      <c r="R325" s="11"/>
      <c r="S325" s="13"/>
      <c r="T325" s="12"/>
      <c r="U325" s="14"/>
      <c r="V325" s="71"/>
      <c r="W325" s="46"/>
      <c r="BM325" s="119"/>
      <c r="BN325" s="119"/>
    </row>
    <row r="326" spans="1:66" s="118" customFormat="1" ht="16" customHeight="1" x14ac:dyDescent="0.2">
      <c r="A326" s="184"/>
      <c r="B326" s="109">
        <v>45980</v>
      </c>
      <c r="C326" s="176"/>
      <c r="D326" s="91" t="str">
        <f t="shared" si="34"/>
        <v>Mi</v>
      </c>
      <c r="E326" s="43" t="s">
        <v>272</v>
      </c>
      <c r="F326" s="10"/>
      <c r="G326" s="11"/>
      <c r="H326" s="11"/>
      <c r="I326" s="11"/>
      <c r="J326" s="12"/>
      <c r="K326" s="10"/>
      <c r="L326" s="11"/>
      <c r="M326" s="11"/>
      <c r="N326" s="11"/>
      <c r="O326" s="11"/>
      <c r="P326" s="11"/>
      <c r="Q326" s="11"/>
      <c r="R326" s="11"/>
      <c r="S326" s="13"/>
      <c r="T326" s="12"/>
      <c r="U326" s="14"/>
      <c r="V326" s="71"/>
      <c r="W326" s="46"/>
      <c r="BM326" s="119"/>
      <c r="BN326" s="119"/>
    </row>
    <row r="327" spans="1:66" s="118" customFormat="1" ht="16" customHeight="1" x14ac:dyDescent="0.2">
      <c r="A327" s="184"/>
      <c r="B327" s="109">
        <v>45981</v>
      </c>
      <c r="C327" s="176"/>
      <c r="D327" s="91" t="str">
        <f t="shared" si="34"/>
        <v>Do</v>
      </c>
      <c r="E327" s="43" t="s">
        <v>273</v>
      </c>
      <c r="F327" s="10"/>
      <c r="G327" s="11"/>
      <c r="H327" s="11"/>
      <c r="I327" s="11"/>
      <c r="J327" s="12"/>
      <c r="K327" s="10"/>
      <c r="L327" s="11"/>
      <c r="M327" s="11"/>
      <c r="N327" s="11"/>
      <c r="O327" s="11"/>
      <c r="P327" s="11"/>
      <c r="Q327" s="11"/>
      <c r="R327" s="11"/>
      <c r="S327" s="13"/>
      <c r="T327" s="12"/>
      <c r="U327" s="14"/>
      <c r="V327" s="71"/>
      <c r="W327" s="46"/>
      <c r="BM327" s="119"/>
      <c r="BN327" s="119"/>
    </row>
    <row r="328" spans="1:66" s="118" customFormat="1" ht="16" customHeight="1" x14ac:dyDescent="0.2">
      <c r="A328" s="184"/>
      <c r="B328" s="109">
        <v>45982</v>
      </c>
      <c r="C328" s="176"/>
      <c r="D328" s="91" t="str">
        <f t="shared" si="34"/>
        <v>Fr</v>
      </c>
      <c r="E328" s="43"/>
      <c r="F328" s="10"/>
      <c r="G328" s="11"/>
      <c r="H328" s="11"/>
      <c r="I328" s="11"/>
      <c r="J328" s="12"/>
      <c r="K328" s="10"/>
      <c r="L328" s="11"/>
      <c r="M328" s="11"/>
      <c r="N328" s="11"/>
      <c r="O328" s="11"/>
      <c r="P328" s="11"/>
      <c r="Q328" s="11"/>
      <c r="R328" s="11"/>
      <c r="S328" s="13"/>
      <c r="T328" s="12"/>
      <c r="U328" s="14"/>
      <c r="V328" s="71"/>
      <c r="W328" s="46"/>
      <c r="BM328" s="119"/>
      <c r="BN328" s="119"/>
    </row>
    <row r="329" spans="1:66" s="118" customFormat="1" ht="16" customHeight="1" x14ac:dyDescent="0.2">
      <c r="A329" s="184"/>
      <c r="B329" s="109">
        <v>45983</v>
      </c>
      <c r="C329" s="176"/>
      <c r="D329" s="91" t="str">
        <f t="shared" si="34"/>
        <v>Sa</v>
      </c>
      <c r="E329" s="44"/>
      <c r="F329" s="10"/>
      <c r="G329" s="11"/>
      <c r="H329" s="11"/>
      <c r="I329" s="11"/>
      <c r="J329" s="12"/>
      <c r="K329" s="10"/>
      <c r="L329" s="11"/>
      <c r="M329" s="11"/>
      <c r="N329" s="11"/>
      <c r="O329" s="11"/>
      <c r="P329" s="11"/>
      <c r="Q329" s="11"/>
      <c r="R329" s="11"/>
      <c r="S329" s="13"/>
      <c r="T329" s="12"/>
      <c r="U329" s="14"/>
      <c r="V329" s="71"/>
      <c r="W329" s="46"/>
      <c r="BM329" s="119"/>
      <c r="BN329" s="119"/>
    </row>
    <row r="330" spans="1:66" s="58" customFormat="1" ht="16" customHeight="1" thickBot="1" x14ac:dyDescent="0.25">
      <c r="A330" s="184"/>
      <c r="B330" s="124">
        <v>45984</v>
      </c>
      <c r="C330" s="176"/>
      <c r="D330" s="106" t="str">
        <f t="shared" si="34"/>
        <v>So</v>
      </c>
      <c r="E330" s="47" t="s">
        <v>96</v>
      </c>
      <c r="F330" s="53"/>
      <c r="G330" s="54"/>
      <c r="H330" s="54"/>
      <c r="I330" s="54"/>
      <c r="J330" s="55"/>
      <c r="K330" s="53"/>
      <c r="L330" s="54"/>
      <c r="M330" s="54"/>
      <c r="N330" s="54"/>
      <c r="O330" s="54"/>
      <c r="P330" s="54"/>
      <c r="Q330" s="54"/>
      <c r="R330" s="54"/>
      <c r="S330" s="56"/>
      <c r="T330" s="55"/>
      <c r="U330" s="57"/>
      <c r="V330" s="72"/>
      <c r="W330" s="60"/>
      <c r="BM330" s="70"/>
      <c r="BN330" s="70"/>
    </row>
    <row r="331" spans="1:66" s="51" customFormat="1" ht="16" customHeight="1" x14ac:dyDescent="0.2">
      <c r="A331" s="184"/>
      <c r="B331" s="107">
        <v>45985</v>
      </c>
      <c r="C331" s="176">
        <f t="shared" ref="C331" si="42">WEEKNUM(B333,21)</f>
        <v>48</v>
      </c>
      <c r="D331" s="108" t="str">
        <f t="shared" si="34"/>
        <v>Mo</v>
      </c>
      <c r="E331" s="189"/>
      <c r="F331" s="34"/>
      <c r="G331" s="35"/>
      <c r="H331" s="35"/>
      <c r="I331" s="35"/>
      <c r="J331" s="36"/>
      <c r="K331" s="34"/>
      <c r="L331" s="35"/>
      <c r="M331" s="35"/>
      <c r="N331" s="35"/>
      <c r="O331" s="35"/>
      <c r="P331" s="35"/>
      <c r="Q331" s="35"/>
      <c r="R331" s="35"/>
      <c r="S331" s="50"/>
      <c r="T331" s="36"/>
      <c r="U331" s="37"/>
      <c r="V331" s="77"/>
      <c r="W331" s="125"/>
      <c r="BM331" s="76"/>
      <c r="BN331" s="76"/>
    </row>
    <row r="332" spans="1:66" s="118" customFormat="1" ht="16" customHeight="1" x14ac:dyDescent="0.2">
      <c r="A332" s="184"/>
      <c r="B332" s="109">
        <v>45986</v>
      </c>
      <c r="C332" s="176"/>
      <c r="D332" s="91" t="str">
        <f t="shared" si="34"/>
        <v>Di</v>
      </c>
      <c r="E332" s="43" t="s">
        <v>148</v>
      </c>
      <c r="F332" s="10"/>
      <c r="G332" s="11"/>
      <c r="H332" s="11"/>
      <c r="I332" s="11"/>
      <c r="J332" s="12"/>
      <c r="K332" s="10"/>
      <c r="L332" s="11"/>
      <c r="M332" s="11"/>
      <c r="N332" s="11"/>
      <c r="O332" s="11"/>
      <c r="P332" s="11"/>
      <c r="Q332" s="11"/>
      <c r="R332" s="11"/>
      <c r="S332" s="13"/>
      <c r="T332" s="12"/>
      <c r="U332" s="14"/>
      <c r="V332" s="71"/>
      <c r="W332" s="46"/>
      <c r="BM332" s="119"/>
      <c r="BN332" s="119"/>
    </row>
    <row r="333" spans="1:66" s="118" customFormat="1" ht="16" customHeight="1" x14ac:dyDescent="0.2">
      <c r="A333" s="184"/>
      <c r="B333" s="109">
        <v>45987</v>
      </c>
      <c r="C333" s="176"/>
      <c r="D333" s="91" t="str">
        <f t="shared" si="34"/>
        <v>Mi</v>
      </c>
      <c r="E333" s="43"/>
      <c r="F333" s="10"/>
      <c r="G333" s="11"/>
      <c r="H333" s="11"/>
      <c r="I333" s="11"/>
      <c r="J333" s="12"/>
      <c r="K333" s="10"/>
      <c r="L333" s="11"/>
      <c r="M333" s="11"/>
      <c r="N333" s="11"/>
      <c r="O333" s="11"/>
      <c r="P333" s="11"/>
      <c r="Q333" s="11"/>
      <c r="R333" s="11"/>
      <c r="S333" s="13"/>
      <c r="T333" s="12"/>
      <c r="U333" s="14"/>
      <c r="V333" s="71"/>
      <c r="W333" s="46"/>
      <c r="BM333" s="119"/>
      <c r="BN333" s="119"/>
    </row>
    <row r="334" spans="1:66" s="118" customFormat="1" ht="16" customHeight="1" x14ac:dyDescent="0.2">
      <c r="A334" s="184"/>
      <c r="B334" s="109">
        <v>45988</v>
      </c>
      <c r="C334" s="176"/>
      <c r="D334" s="91" t="str">
        <f t="shared" si="34"/>
        <v>Do</v>
      </c>
      <c r="E334" s="43" t="s">
        <v>149</v>
      </c>
      <c r="F334" s="10"/>
      <c r="G334" s="11"/>
      <c r="H334" s="11"/>
      <c r="I334" s="11"/>
      <c r="J334" s="12"/>
      <c r="K334" s="10"/>
      <c r="L334" s="11"/>
      <c r="M334" s="11"/>
      <c r="N334" s="11"/>
      <c r="O334" s="11"/>
      <c r="P334" s="11"/>
      <c r="Q334" s="11"/>
      <c r="R334" s="11"/>
      <c r="S334" s="13"/>
      <c r="T334" s="12"/>
      <c r="U334" s="14"/>
      <c r="V334" s="71"/>
      <c r="W334" s="46"/>
      <c r="BM334" s="119"/>
      <c r="BN334" s="119"/>
    </row>
    <row r="335" spans="1:66" s="118" customFormat="1" ht="16" customHeight="1" x14ac:dyDescent="0.2">
      <c r="A335" s="184"/>
      <c r="B335" s="109">
        <v>45989</v>
      </c>
      <c r="C335" s="176"/>
      <c r="D335" s="91" t="str">
        <f t="shared" si="34"/>
        <v>Fr</v>
      </c>
      <c r="E335" s="43" t="s">
        <v>150</v>
      </c>
      <c r="F335" s="10"/>
      <c r="G335" s="11"/>
      <c r="H335" s="11"/>
      <c r="I335" s="11"/>
      <c r="J335" s="12"/>
      <c r="K335" s="10"/>
      <c r="L335" s="11"/>
      <c r="M335" s="11"/>
      <c r="N335" s="11"/>
      <c r="O335" s="11"/>
      <c r="P335" s="11"/>
      <c r="Q335" s="11"/>
      <c r="R335" s="11"/>
      <c r="S335" s="13"/>
      <c r="T335" s="12"/>
      <c r="U335" s="14"/>
      <c r="V335" s="71"/>
      <c r="W335" s="46"/>
      <c r="BM335" s="119"/>
      <c r="BN335" s="119"/>
    </row>
    <row r="336" spans="1:66" s="118" customFormat="1" ht="16" customHeight="1" x14ac:dyDescent="0.2">
      <c r="A336" s="184"/>
      <c r="B336" s="109">
        <v>45990</v>
      </c>
      <c r="C336" s="176"/>
      <c r="D336" s="91" t="str">
        <f t="shared" si="34"/>
        <v>Sa</v>
      </c>
      <c r="E336" s="43"/>
      <c r="F336" s="10"/>
      <c r="G336" s="11"/>
      <c r="H336" s="11"/>
      <c r="I336" s="11"/>
      <c r="J336" s="12"/>
      <c r="K336" s="10"/>
      <c r="L336" s="11"/>
      <c r="M336" s="11"/>
      <c r="N336" s="11"/>
      <c r="O336" s="11"/>
      <c r="P336" s="11"/>
      <c r="Q336" s="11"/>
      <c r="R336" s="11"/>
      <c r="S336" s="13"/>
      <c r="T336" s="12"/>
      <c r="U336" s="14"/>
      <c r="V336" s="71"/>
      <c r="W336" s="46"/>
      <c r="BM336" s="119"/>
      <c r="BN336" s="119"/>
    </row>
    <row r="337" spans="1:66" s="54" customFormat="1" ht="16" customHeight="1" thickBot="1" x14ac:dyDescent="0.25">
      <c r="A337" s="188"/>
      <c r="B337" s="124">
        <v>45991</v>
      </c>
      <c r="C337" s="176"/>
      <c r="D337" s="106" t="str">
        <f t="shared" si="34"/>
        <v>So</v>
      </c>
      <c r="E337" s="47" t="s">
        <v>274</v>
      </c>
      <c r="F337" s="60"/>
      <c r="J337" s="55"/>
      <c r="K337" s="60"/>
      <c r="T337" s="56"/>
      <c r="U337" s="57"/>
      <c r="V337" s="72"/>
      <c r="W337" s="60"/>
      <c r="X337" s="60"/>
      <c r="BM337" s="81"/>
      <c r="BN337" s="81"/>
    </row>
    <row r="338" spans="1:66" s="51" customFormat="1" ht="16" customHeight="1" x14ac:dyDescent="0.2">
      <c r="A338" s="96" t="s">
        <v>82</v>
      </c>
      <c r="B338" s="107">
        <v>45992</v>
      </c>
      <c r="C338" s="176">
        <f t="shared" ref="C338" si="43">WEEKNUM(B340,21)</f>
        <v>49</v>
      </c>
      <c r="D338" s="108" t="str">
        <f t="shared" si="34"/>
        <v>Mo</v>
      </c>
      <c r="E338" s="48" t="s">
        <v>276</v>
      </c>
      <c r="F338" s="34"/>
      <c r="G338" s="35"/>
      <c r="H338" s="35"/>
      <c r="I338" s="35"/>
      <c r="J338" s="36"/>
      <c r="K338" s="34"/>
      <c r="L338" s="35"/>
      <c r="M338" s="35"/>
      <c r="N338" s="35"/>
      <c r="O338" s="35"/>
      <c r="P338" s="35"/>
      <c r="Q338" s="35"/>
      <c r="R338" s="35"/>
      <c r="S338" s="50"/>
      <c r="T338" s="36"/>
      <c r="U338" s="37"/>
      <c r="V338" s="77"/>
      <c r="W338" s="125"/>
      <c r="BM338" s="76"/>
      <c r="BN338" s="76"/>
    </row>
    <row r="339" spans="1:66" s="113" customFormat="1" ht="16" customHeight="1" x14ac:dyDescent="0.2">
      <c r="A339" s="97"/>
      <c r="B339" s="110">
        <v>45993</v>
      </c>
      <c r="C339" s="176"/>
      <c r="D339" s="111" t="str">
        <f t="shared" si="34"/>
        <v>Di</v>
      </c>
      <c r="E339" s="66" t="s">
        <v>275</v>
      </c>
      <c r="F339" s="17"/>
      <c r="G339" s="18"/>
      <c r="H339" s="18"/>
      <c r="I339" s="18"/>
      <c r="J339" s="19"/>
      <c r="K339" s="17"/>
      <c r="L339" s="18"/>
      <c r="M339" s="18"/>
      <c r="N339" s="18"/>
      <c r="O339" s="18"/>
      <c r="P339" s="18"/>
      <c r="Q339" s="18"/>
      <c r="R339" s="18"/>
      <c r="S339" s="20"/>
      <c r="T339" s="19"/>
      <c r="U339" s="21"/>
      <c r="V339" s="73"/>
      <c r="W339" s="112"/>
      <c r="BM339" s="114"/>
      <c r="BN339" s="114"/>
    </row>
    <row r="340" spans="1:66" s="118" customFormat="1" ht="16" customHeight="1" x14ac:dyDescent="0.2">
      <c r="A340" s="97"/>
      <c r="B340" s="109">
        <v>45994</v>
      </c>
      <c r="C340" s="176"/>
      <c r="D340" s="91" t="str">
        <f t="shared" si="34"/>
        <v>Mi</v>
      </c>
      <c r="E340" s="45" t="s">
        <v>151</v>
      </c>
      <c r="F340" s="10"/>
      <c r="G340" s="11"/>
      <c r="H340" s="11"/>
      <c r="I340" s="11"/>
      <c r="J340" s="12"/>
      <c r="K340" s="10"/>
      <c r="L340" s="11"/>
      <c r="M340" s="11"/>
      <c r="N340" s="11"/>
      <c r="O340" s="11"/>
      <c r="P340" s="11"/>
      <c r="Q340" s="11"/>
      <c r="R340" s="11"/>
      <c r="S340" s="13"/>
      <c r="T340" s="12"/>
      <c r="U340" s="14"/>
      <c r="V340" s="71"/>
      <c r="W340" s="46"/>
      <c r="BM340" s="119"/>
      <c r="BN340" s="119"/>
    </row>
    <row r="341" spans="1:66" s="118" customFormat="1" ht="16" customHeight="1" x14ac:dyDescent="0.2">
      <c r="A341" s="97"/>
      <c r="B341" s="109">
        <v>45995</v>
      </c>
      <c r="C341" s="176"/>
      <c r="D341" s="91" t="str">
        <f t="shared" ref="D341:D368" si="44">TEXT(B341,"ttt")</f>
        <v>Do</v>
      </c>
      <c r="E341" s="45"/>
      <c r="F341" s="10"/>
      <c r="G341" s="11"/>
      <c r="H341" s="11"/>
      <c r="I341" s="11"/>
      <c r="J341" s="12"/>
      <c r="K341" s="10"/>
      <c r="L341" s="11"/>
      <c r="M341" s="11"/>
      <c r="N341" s="11"/>
      <c r="O341" s="11"/>
      <c r="P341" s="11"/>
      <c r="Q341" s="11"/>
      <c r="R341" s="11"/>
      <c r="S341" s="13"/>
      <c r="T341" s="12"/>
      <c r="U341" s="14"/>
      <c r="V341" s="71"/>
      <c r="W341" s="46"/>
      <c r="BM341" s="119"/>
      <c r="BN341" s="119"/>
    </row>
    <row r="342" spans="1:66" s="118" customFormat="1" ht="16" customHeight="1" x14ac:dyDescent="0.2">
      <c r="A342" s="97"/>
      <c r="B342" s="109">
        <v>45996</v>
      </c>
      <c r="C342" s="176"/>
      <c r="D342" s="91" t="str">
        <f t="shared" si="44"/>
        <v>Fr</v>
      </c>
      <c r="E342" s="45" t="s">
        <v>152</v>
      </c>
      <c r="F342" s="10"/>
      <c r="G342" s="11"/>
      <c r="H342" s="11"/>
      <c r="I342" s="11"/>
      <c r="J342" s="12"/>
      <c r="K342" s="10"/>
      <c r="L342" s="11"/>
      <c r="M342" s="11"/>
      <c r="N342" s="11"/>
      <c r="O342" s="11"/>
      <c r="P342" s="11"/>
      <c r="Q342" s="11"/>
      <c r="R342" s="11"/>
      <c r="S342" s="13"/>
      <c r="T342" s="12"/>
      <c r="U342" s="14"/>
      <c r="V342" s="71"/>
      <c r="W342" s="46"/>
      <c r="BM342" s="119"/>
      <c r="BN342" s="119"/>
    </row>
    <row r="343" spans="1:66" s="118" customFormat="1" ht="16" customHeight="1" x14ac:dyDescent="0.2">
      <c r="A343" s="97"/>
      <c r="B343" s="109">
        <v>45997</v>
      </c>
      <c r="C343" s="176"/>
      <c r="D343" s="91" t="str">
        <f t="shared" si="44"/>
        <v>Sa</v>
      </c>
      <c r="E343" s="45" t="s">
        <v>95</v>
      </c>
      <c r="F343" s="10"/>
      <c r="G343" s="11"/>
      <c r="H343" s="11"/>
      <c r="I343" s="11"/>
      <c r="J343" s="12"/>
      <c r="K343" s="10"/>
      <c r="L343" s="11"/>
      <c r="M343" s="11"/>
      <c r="N343" s="11"/>
      <c r="O343" s="11"/>
      <c r="P343" s="11"/>
      <c r="Q343" s="11"/>
      <c r="R343" s="11"/>
      <c r="S343" s="13"/>
      <c r="T343" s="12"/>
      <c r="U343" s="14"/>
      <c r="V343" s="71"/>
      <c r="W343" s="46"/>
      <c r="BM343" s="119"/>
      <c r="BN343" s="119"/>
    </row>
    <row r="344" spans="1:66" s="58" customFormat="1" ht="16" customHeight="1" thickBot="1" x14ac:dyDescent="0.25">
      <c r="A344" s="97"/>
      <c r="B344" s="124">
        <v>45998</v>
      </c>
      <c r="C344" s="176"/>
      <c r="D344" s="106" t="str">
        <f t="shared" si="44"/>
        <v>So</v>
      </c>
      <c r="E344" s="47" t="s">
        <v>277</v>
      </c>
      <c r="F344" s="53"/>
      <c r="G344" s="54"/>
      <c r="H344" s="54"/>
      <c r="I344" s="54"/>
      <c r="J344" s="55"/>
      <c r="K344" s="53"/>
      <c r="L344" s="54"/>
      <c r="M344" s="54"/>
      <c r="N344" s="54"/>
      <c r="O344" s="54"/>
      <c r="P344" s="54"/>
      <c r="Q344" s="54"/>
      <c r="R344" s="54"/>
      <c r="S344" s="56"/>
      <c r="T344" s="55"/>
      <c r="U344" s="57"/>
      <c r="V344" s="72"/>
      <c r="W344" s="60"/>
      <c r="BM344" s="70"/>
      <c r="BN344" s="70"/>
    </row>
    <row r="345" spans="1:66" s="51" customFormat="1" ht="16" customHeight="1" x14ac:dyDescent="0.2">
      <c r="A345" s="97"/>
      <c r="B345" s="107">
        <v>45999</v>
      </c>
      <c r="C345" s="176">
        <f t="shared" ref="C345" si="45">WEEKNUM(B347,21)</f>
        <v>50</v>
      </c>
      <c r="D345" s="108" t="str">
        <f t="shared" si="44"/>
        <v>Mo</v>
      </c>
      <c r="E345" s="48" t="s">
        <v>278</v>
      </c>
      <c r="F345" s="34"/>
      <c r="G345" s="35"/>
      <c r="H345" s="35"/>
      <c r="I345" s="35"/>
      <c r="J345" s="36"/>
      <c r="K345" s="34"/>
      <c r="L345" s="35"/>
      <c r="M345" s="35"/>
      <c r="N345" s="35"/>
      <c r="O345" s="35"/>
      <c r="P345" s="35"/>
      <c r="Q345" s="35"/>
      <c r="R345" s="35"/>
      <c r="S345" s="50"/>
      <c r="T345" s="36"/>
      <c r="U345" s="37"/>
      <c r="V345" s="77"/>
      <c r="W345" s="125"/>
      <c r="BM345" s="76"/>
      <c r="BN345" s="76"/>
    </row>
    <row r="346" spans="1:66" s="113" customFormat="1" ht="16" customHeight="1" x14ac:dyDescent="0.2">
      <c r="A346" s="97"/>
      <c r="B346" s="110">
        <v>46000</v>
      </c>
      <c r="C346" s="176"/>
      <c r="D346" s="111" t="str">
        <f t="shared" si="44"/>
        <v>Di</v>
      </c>
      <c r="E346" s="66" t="s">
        <v>83</v>
      </c>
      <c r="F346" s="17"/>
      <c r="G346" s="18"/>
      <c r="H346" s="18"/>
      <c r="I346" s="18"/>
      <c r="J346" s="19"/>
      <c r="K346" s="17"/>
      <c r="L346" s="18"/>
      <c r="M346" s="18"/>
      <c r="N346" s="18"/>
      <c r="O346" s="18"/>
      <c r="P346" s="18"/>
      <c r="Q346" s="18"/>
      <c r="R346" s="18"/>
      <c r="S346" s="20"/>
      <c r="T346" s="19"/>
      <c r="U346" s="21"/>
      <c r="V346" s="73"/>
      <c r="W346" s="112"/>
      <c r="BM346" s="114"/>
      <c r="BN346" s="114"/>
    </row>
    <row r="347" spans="1:66" s="118" customFormat="1" ht="16" customHeight="1" x14ac:dyDescent="0.2">
      <c r="A347" s="97"/>
      <c r="B347" s="109">
        <v>46001</v>
      </c>
      <c r="C347" s="176"/>
      <c r="D347" s="91" t="str">
        <f t="shared" si="44"/>
        <v>Mi</v>
      </c>
      <c r="E347" s="45" t="s">
        <v>153</v>
      </c>
      <c r="F347" s="10"/>
      <c r="G347" s="11"/>
      <c r="H347" s="11"/>
      <c r="I347" s="11"/>
      <c r="J347" s="12"/>
      <c r="K347" s="10"/>
      <c r="L347" s="11"/>
      <c r="M347" s="11"/>
      <c r="N347" s="11"/>
      <c r="O347" s="11"/>
      <c r="P347" s="11"/>
      <c r="Q347" s="11"/>
      <c r="R347" s="11"/>
      <c r="S347" s="13"/>
      <c r="T347" s="12"/>
      <c r="U347" s="14"/>
      <c r="V347" s="71"/>
      <c r="W347" s="46"/>
      <c r="BM347" s="119"/>
      <c r="BN347" s="119"/>
    </row>
    <row r="348" spans="1:66" s="118" customFormat="1" ht="16" customHeight="1" x14ac:dyDescent="0.2">
      <c r="A348" s="97"/>
      <c r="B348" s="109">
        <v>46002</v>
      </c>
      <c r="C348" s="176"/>
      <c r="D348" s="91" t="str">
        <f t="shared" si="44"/>
        <v>Do</v>
      </c>
      <c r="E348" s="45" t="s">
        <v>154</v>
      </c>
      <c r="F348" s="10"/>
      <c r="G348" s="11"/>
      <c r="H348" s="11"/>
      <c r="I348" s="11"/>
      <c r="J348" s="12"/>
      <c r="K348" s="10"/>
      <c r="L348" s="11"/>
      <c r="M348" s="11"/>
      <c r="N348" s="11"/>
      <c r="O348" s="11"/>
      <c r="P348" s="11"/>
      <c r="Q348" s="11"/>
      <c r="R348" s="11"/>
      <c r="S348" s="13"/>
      <c r="T348" s="12"/>
      <c r="U348" s="14"/>
      <c r="V348" s="71"/>
      <c r="W348" s="46"/>
      <c r="BM348" s="119"/>
      <c r="BN348" s="119"/>
    </row>
    <row r="349" spans="1:66" s="118" customFormat="1" ht="16" customHeight="1" x14ac:dyDescent="0.2">
      <c r="A349" s="97"/>
      <c r="B349" s="109">
        <v>46003</v>
      </c>
      <c r="C349" s="176"/>
      <c r="D349" s="91" t="str">
        <f t="shared" si="44"/>
        <v>Fr</v>
      </c>
      <c r="E349" s="45" t="s">
        <v>155</v>
      </c>
      <c r="F349" s="10"/>
      <c r="G349" s="11"/>
      <c r="H349" s="11"/>
      <c r="I349" s="11"/>
      <c r="J349" s="12"/>
      <c r="K349" s="10"/>
      <c r="L349" s="11"/>
      <c r="M349" s="11"/>
      <c r="N349" s="11"/>
      <c r="O349" s="11"/>
      <c r="P349" s="11"/>
      <c r="Q349" s="11"/>
      <c r="R349" s="11"/>
      <c r="S349" s="13"/>
      <c r="T349" s="12"/>
      <c r="U349" s="14"/>
      <c r="V349" s="71"/>
      <c r="W349" s="46"/>
      <c r="BM349" s="119"/>
      <c r="BN349" s="119"/>
    </row>
    <row r="350" spans="1:66" s="118" customFormat="1" ht="16" customHeight="1" x14ac:dyDescent="0.2">
      <c r="A350" s="97"/>
      <c r="B350" s="109">
        <v>46004</v>
      </c>
      <c r="C350" s="176"/>
      <c r="D350" s="91" t="str">
        <f t="shared" si="44"/>
        <v>Sa</v>
      </c>
      <c r="E350" s="45" t="s">
        <v>279</v>
      </c>
      <c r="F350" s="10"/>
      <c r="G350" s="11"/>
      <c r="H350" s="11"/>
      <c r="I350" s="11"/>
      <c r="J350" s="12"/>
      <c r="K350" s="10"/>
      <c r="L350" s="11"/>
      <c r="M350" s="11"/>
      <c r="N350" s="11"/>
      <c r="O350" s="11"/>
      <c r="P350" s="11"/>
      <c r="Q350" s="11"/>
      <c r="R350" s="11"/>
      <c r="S350" s="13"/>
      <c r="T350" s="12"/>
      <c r="U350" s="14"/>
      <c r="V350" s="71"/>
      <c r="W350" s="46"/>
      <c r="BM350" s="119"/>
      <c r="BN350" s="119"/>
    </row>
    <row r="351" spans="1:66" s="58" customFormat="1" ht="16" customHeight="1" thickBot="1" x14ac:dyDescent="0.25">
      <c r="A351" s="97"/>
      <c r="B351" s="124">
        <v>46005</v>
      </c>
      <c r="C351" s="176"/>
      <c r="D351" s="106" t="str">
        <f t="shared" si="44"/>
        <v>So</v>
      </c>
      <c r="E351" s="47" t="s">
        <v>280</v>
      </c>
      <c r="F351" s="53"/>
      <c r="G351" s="54"/>
      <c r="H351" s="54"/>
      <c r="I351" s="54"/>
      <c r="J351" s="55"/>
      <c r="K351" s="53"/>
      <c r="L351" s="54"/>
      <c r="M351" s="54"/>
      <c r="N351" s="54"/>
      <c r="O351" s="54"/>
      <c r="P351" s="54"/>
      <c r="Q351" s="54"/>
      <c r="R351" s="54"/>
      <c r="S351" s="56"/>
      <c r="T351" s="55"/>
      <c r="U351" s="57"/>
      <c r="V351" s="72"/>
      <c r="W351" s="60"/>
      <c r="BM351" s="70"/>
      <c r="BN351" s="70"/>
    </row>
    <row r="352" spans="1:66" s="51" customFormat="1" ht="16" customHeight="1" x14ac:dyDescent="0.2">
      <c r="A352" s="97"/>
      <c r="B352" s="107">
        <v>46006</v>
      </c>
      <c r="C352" s="123">
        <f t="shared" ref="C352" si="46">WEEKNUM(B354,21)</f>
        <v>51</v>
      </c>
      <c r="D352" s="108" t="str">
        <f t="shared" si="44"/>
        <v>Mo</v>
      </c>
      <c r="E352" s="190" t="s">
        <v>281</v>
      </c>
      <c r="F352" s="34"/>
      <c r="G352" s="35"/>
      <c r="H352" s="35"/>
      <c r="I352" s="35"/>
      <c r="J352" s="36"/>
      <c r="K352" s="34"/>
      <c r="L352" s="35"/>
      <c r="M352" s="35"/>
      <c r="N352" s="35"/>
      <c r="O352" s="35"/>
      <c r="P352" s="35"/>
      <c r="Q352" s="35"/>
      <c r="R352" s="35"/>
      <c r="S352" s="50"/>
      <c r="T352" s="36"/>
      <c r="U352" s="37"/>
      <c r="V352" s="77"/>
      <c r="W352" s="125"/>
      <c r="BM352" s="76"/>
      <c r="BN352" s="76"/>
    </row>
    <row r="353" spans="1:1005" s="113" customFormat="1" ht="16" customHeight="1" x14ac:dyDescent="0.2">
      <c r="A353" s="97"/>
      <c r="B353" s="110">
        <v>46007</v>
      </c>
      <c r="C353" s="102"/>
      <c r="D353" s="111" t="str">
        <f t="shared" si="44"/>
        <v>Di</v>
      </c>
      <c r="E353" s="66" t="s">
        <v>158</v>
      </c>
      <c r="F353" s="17"/>
      <c r="G353" s="18"/>
      <c r="H353" s="18"/>
      <c r="I353" s="18"/>
      <c r="J353" s="19"/>
      <c r="K353" s="17"/>
      <c r="L353" s="18"/>
      <c r="M353" s="18"/>
      <c r="N353" s="18"/>
      <c r="O353" s="18"/>
      <c r="P353" s="18"/>
      <c r="Q353" s="18"/>
      <c r="R353" s="18"/>
      <c r="S353" s="20"/>
      <c r="T353" s="19"/>
      <c r="U353" s="21"/>
      <c r="V353" s="73"/>
      <c r="W353" s="112"/>
      <c r="BM353" s="114"/>
      <c r="BN353" s="114"/>
    </row>
    <row r="354" spans="1:1005" s="118" customFormat="1" ht="16" customHeight="1" x14ac:dyDescent="0.2">
      <c r="A354" s="97"/>
      <c r="B354" s="109">
        <v>46008</v>
      </c>
      <c r="C354" s="102"/>
      <c r="D354" s="91" t="str">
        <f t="shared" si="44"/>
        <v>Mi</v>
      </c>
      <c r="E354" s="45" t="s">
        <v>157</v>
      </c>
      <c r="F354" s="10"/>
      <c r="G354" s="11"/>
      <c r="H354" s="11"/>
      <c r="I354" s="11"/>
      <c r="J354" s="12"/>
      <c r="K354" s="10"/>
      <c r="L354" s="11"/>
      <c r="M354" s="11"/>
      <c r="N354" s="11"/>
      <c r="O354" s="11"/>
      <c r="P354" s="11"/>
      <c r="Q354" s="11"/>
      <c r="R354" s="11"/>
      <c r="S354" s="13"/>
      <c r="T354" s="12"/>
      <c r="U354" s="14"/>
      <c r="V354" s="71"/>
      <c r="W354" s="46"/>
      <c r="BM354" s="119"/>
      <c r="BN354" s="119"/>
    </row>
    <row r="355" spans="1:1005" s="118" customFormat="1" ht="16" customHeight="1" x14ac:dyDescent="0.2">
      <c r="A355" s="97"/>
      <c r="B355" s="109">
        <v>46009</v>
      </c>
      <c r="C355" s="102"/>
      <c r="D355" s="91" t="str">
        <f t="shared" si="44"/>
        <v>Do</v>
      </c>
      <c r="E355" s="88" t="s">
        <v>156</v>
      </c>
      <c r="F355" s="10"/>
      <c r="G355" s="11"/>
      <c r="H355" s="11"/>
      <c r="I355" s="11"/>
      <c r="J355" s="12"/>
      <c r="K355" s="10"/>
      <c r="L355" s="11"/>
      <c r="M355" s="11"/>
      <c r="N355" s="11"/>
      <c r="O355" s="11"/>
      <c r="P355" s="11"/>
      <c r="Q355" s="11"/>
      <c r="R355" s="11"/>
      <c r="S355" s="13"/>
      <c r="T355" s="12"/>
      <c r="U355" s="14"/>
      <c r="V355" s="71"/>
      <c r="W355" s="46"/>
      <c r="BM355" s="119"/>
      <c r="BN355" s="119"/>
    </row>
    <row r="356" spans="1:1005" s="118" customFormat="1" ht="16" customHeight="1" x14ac:dyDescent="0.2">
      <c r="A356" s="97"/>
      <c r="B356" s="109">
        <v>46010</v>
      </c>
      <c r="C356" s="102"/>
      <c r="D356" s="91" t="str">
        <f t="shared" si="44"/>
        <v>Fr</v>
      </c>
      <c r="E356" s="45"/>
      <c r="F356" s="10"/>
      <c r="G356" s="11"/>
      <c r="H356" s="11"/>
      <c r="I356" s="11"/>
      <c r="J356" s="12"/>
      <c r="K356" s="10"/>
      <c r="L356" s="11"/>
      <c r="M356" s="11"/>
      <c r="N356" s="11"/>
      <c r="O356" s="11"/>
      <c r="P356" s="11"/>
      <c r="Q356" s="11"/>
      <c r="R356" s="11"/>
      <c r="S356" s="13"/>
      <c r="T356" s="12"/>
      <c r="U356" s="14"/>
      <c r="V356" s="71"/>
      <c r="W356" s="46"/>
      <c r="BM356" s="119"/>
      <c r="BN356" s="119"/>
    </row>
    <row r="357" spans="1:1005" s="118" customFormat="1" ht="16" customHeight="1" x14ac:dyDescent="0.2">
      <c r="A357" s="97"/>
      <c r="B357" s="109">
        <v>46011</v>
      </c>
      <c r="C357" s="102"/>
      <c r="D357" s="91" t="str">
        <f t="shared" si="44"/>
        <v>Sa</v>
      </c>
      <c r="E357" s="45" t="s">
        <v>84</v>
      </c>
      <c r="F357" s="10"/>
      <c r="G357" s="11"/>
      <c r="H357" s="11"/>
      <c r="I357" s="11"/>
      <c r="J357" s="12"/>
      <c r="K357" s="10"/>
      <c r="L357" s="11"/>
      <c r="M357" s="11"/>
      <c r="N357" s="11"/>
      <c r="O357" s="11"/>
      <c r="P357" s="11"/>
      <c r="Q357" s="11"/>
      <c r="R357" s="11"/>
      <c r="S357" s="13"/>
      <c r="T357" s="12"/>
      <c r="U357" s="14"/>
      <c r="V357" s="71"/>
      <c r="W357" s="46"/>
      <c r="BM357" s="119"/>
      <c r="BN357" s="119"/>
    </row>
    <row r="358" spans="1:1005" s="58" customFormat="1" ht="16" customHeight="1" thickBot="1" x14ac:dyDescent="0.25">
      <c r="A358" s="97"/>
      <c r="B358" s="124">
        <v>46012</v>
      </c>
      <c r="C358" s="102"/>
      <c r="D358" s="106" t="str">
        <f t="shared" si="44"/>
        <v>So</v>
      </c>
      <c r="E358" s="47" t="s">
        <v>282</v>
      </c>
      <c r="F358" s="53"/>
      <c r="G358" s="54"/>
      <c r="H358" s="54"/>
      <c r="I358" s="54"/>
      <c r="J358" s="55"/>
      <c r="K358" s="53"/>
      <c r="L358" s="54"/>
      <c r="M358" s="54"/>
      <c r="N358" s="54"/>
      <c r="O358" s="54"/>
      <c r="P358" s="54"/>
      <c r="Q358" s="54"/>
      <c r="R358" s="54"/>
      <c r="S358" s="56"/>
      <c r="T358" s="55"/>
      <c r="U358" s="57"/>
      <c r="V358" s="72"/>
      <c r="W358" s="60"/>
      <c r="BM358" s="70"/>
      <c r="BN358" s="70"/>
    </row>
    <row r="359" spans="1:1005" s="51" customFormat="1" ht="16" customHeight="1" x14ac:dyDescent="0.2">
      <c r="A359" s="97"/>
      <c r="B359" s="107">
        <v>46013</v>
      </c>
      <c r="C359" s="176">
        <f t="shared" ref="C359" si="47">WEEKNUM(B361,21)</f>
        <v>52</v>
      </c>
      <c r="D359" s="108" t="str">
        <f t="shared" si="44"/>
        <v>Mo</v>
      </c>
      <c r="E359" s="48"/>
      <c r="F359" s="34"/>
      <c r="G359" s="35"/>
      <c r="H359" s="35"/>
      <c r="I359" s="35"/>
      <c r="J359" s="36"/>
      <c r="K359" s="34"/>
      <c r="L359" s="35"/>
      <c r="M359" s="35"/>
      <c r="N359" s="35"/>
      <c r="O359" s="35"/>
      <c r="P359" s="35"/>
      <c r="Q359" s="35"/>
      <c r="R359" s="35"/>
      <c r="S359" s="50"/>
      <c r="T359" s="36"/>
      <c r="U359" s="37"/>
      <c r="V359" s="77"/>
      <c r="W359" s="125"/>
      <c r="BM359" s="76"/>
      <c r="BN359" s="76"/>
    </row>
    <row r="360" spans="1:1005" s="113" customFormat="1" ht="16" customHeight="1" x14ac:dyDescent="0.2">
      <c r="A360" s="97"/>
      <c r="B360" s="110">
        <v>46014</v>
      </c>
      <c r="C360" s="176"/>
      <c r="D360" s="111" t="str">
        <f t="shared" si="44"/>
        <v>Di</v>
      </c>
      <c r="E360" s="66"/>
      <c r="F360" s="17"/>
      <c r="G360" s="18"/>
      <c r="H360" s="18"/>
      <c r="I360" s="18"/>
      <c r="J360" s="19"/>
      <c r="K360" s="17"/>
      <c r="L360" s="18"/>
      <c r="M360" s="18"/>
      <c r="N360" s="18"/>
      <c r="O360" s="18"/>
      <c r="P360" s="18"/>
      <c r="Q360" s="18"/>
      <c r="R360" s="18"/>
      <c r="S360" s="20"/>
      <c r="T360" s="19"/>
      <c r="U360" s="21"/>
      <c r="V360" s="73"/>
      <c r="W360" s="112"/>
      <c r="BM360" s="114"/>
      <c r="BN360" s="114"/>
    </row>
    <row r="361" spans="1:1005" s="118" customFormat="1" ht="16" customHeight="1" x14ac:dyDescent="0.2">
      <c r="A361" s="97"/>
      <c r="B361" s="109">
        <v>46015</v>
      </c>
      <c r="C361" s="176"/>
      <c r="D361" s="91" t="str">
        <f t="shared" si="44"/>
        <v>Mi</v>
      </c>
      <c r="E361" s="194" t="s">
        <v>160</v>
      </c>
      <c r="F361" s="10"/>
      <c r="G361" s="11"/>
      <c r="H361" s="11"/>
      <c r="I361" s="11"/>
      <c r="J361" s="12"/>
      <c r="K361" s="10"/>
      <c r="L361" s="11"/>
      <c r="M361" s="11"/>
      <c r="N361" s="11"/>
      <c r="O361" s="11"/>
      <c r="P361" s="11"/>
      <c r="Q361" s="11"/>
      <c r="R361" s="11"/>
      <c r="S361" s="13"/>
      <c r="T361" s="12"/>
      <c r="U361" s="14"/>
      <c r="V361" s="71"/>
      <c r="W361" s="46"/>
      <c r="BM361" s="119"/>
      <c r="BN361" s="119"/>
    </row>
    <row r="362" spans="1:1005" s="118" customFormat="1" ht="16" customHeight="1" x14ac:dyDescent="0.2">
      <c r="A362" s="97"/>
      <c r="B362" s="109">
        <v>46016</v>
      </c>
      <c r="C362" s="176"/>
      <c r="D362" s="91" t="str">
        <f t="shared" si="44"/>
        <v>Do</v>
      </c>
      <c r="E362" s="82" t="s">
        <v>85</v>
      </c>
      <c r="F362" s="10"/>
      <c r="G362" s="11"/>
      <c r="H362" s="11"/>
      <c r="I362" s="11"/>
      <c r="J362" s="12"/>
      <c r="K362" s="10"/>
      <c r="L362" s="11"/>
      <c r="M362" s="11"/>
      <c r="N362" s="11"/>
      <c r="O362" s="11"/>
      <c r="P362" s="11"/>
      <c r="Q362" s="11"/>
      <c r="R362" s="11"/>
      <c r="S362" s="13"/>
      <c r="T362" s="12"/>
      <c r="U362" s="14"/>
      <c r="V362" s="71"/>
      <c r="W362" s="46"/>
      <c r="BM362" s="119"/>
      <c r="BN362" s="119"/>
    </row>
    <row r="363" spans="1:1005" s="118" customFormat="1" ht="16" customHeight="1" x14ac:dyDescent="0.2">
      <c r="A363" s="97"/>
      <c r="B363" s="109">
        <v>46017</v>
      </c>
      <c r="C363" s="176"/>
      <c r="D363" s="91" t="str">
        <f t="shared" si="44"/>
        <v>Fr</v>
      </c>
      <c r="E363" s="82" t="s">
        <v>283</v>
      </c>
      <c r="F363" s="10"/>
      <c r="G363" s="11"/>
      <c r="H363" s="11"/>
      <c r="I363" s="11"/>
      <c r="J363" s="12"/>
      <c r="K363" s="10"/>
      <c r="L363" s="11"/>
      <c r="M363" s="11"/>
      <c r="N363" s="11"/>
      <c r="O363" s="11"/>
      <c r="P363" s="11"/>
      <c r="Q363" s="11"/>
      <c r="R363" s="11"/>
      <c r="S363" s="13"/>
      <c r="T363" s="12"/>
      <c r="U363" s="14"/>
      <c r="V363" s="71"/>
      <c r="W363" s="46"/>
      <c r="BM363" s="119"/>
      <c r="BN363" s="119"/>
    </row>
    <row r="364" spans="1:1005" s="118" customFormat="1" ht="16" customHeight="1" x14ac:dyDescent="0.2">
      <c r="A364" s="97"/>
      <c r="B364" s="109">
        <v>46018</v>
      </c>
      <c r="C364" s="176"/>
      <c r="D364" s="91" t="str">
        <f t="shared" si="44"/>
        <v>Sa</v>
      </c>
      <c r="E364" s="45"/>
      <c r="F364" s="10"/>
      <c r="G364" s="11"/>
      <c r="H364" s="11"/>
      <c r="I364" s="11"/>
      <c r="J364" s="12"/>
      <c r="K364" s="10"/>
      <c r="L364" s="11"/>
      <c r="M364" s="11"/>
      <c r="N364" s="11"/>
      <c r="O364" s="11"/>
      <c r="P364" s="11"/>
      <c r="Q364" s="11"/>
      <c r="R364" s="11"/>
      <c r="S364" s="13"/>
      <c r="T364" s="12"/>
      <c r="U364" s="14"/>
      <c r="V364" s="71"/>
      <c r="W364" s="46"/>
      <c r="BM364" s="119"/>
      <c r="BN364" s="119"/>
    </row>
    <row r="365" spans="1:1005" s="58" customFormat="1" ht="16" customHeight="1" thickBot="1" x14ac:dyDescent="0.25">
      <c r="A365" s="97"/>
      <c r="B365" s="124">
        <v>46019</v>
      </c>
      <c r="C365" s="178"/>
      <c r="D365" s="106" t="str">
        <f t="shared" si="44"/>
        <v>So</v>
      </c>
      <c r="E365" s="47" t="s">
        <v>159</v>
      </c>
      <c r="F365" s="53"/>
      <c r="G365" s="54"/>
      <c r="H365" s="54"/>
      <c r="I365" s="54"/>
      <c r="J365" s="55"/>
      <c r="K365" s="53"/>
      <c r="L365" s="54"/>
      <c r="M365" s="54"/>
      <c r="N365" s="54"/>
      <c r="O365" s="54"/>
      <c r="P365" s="54"/>
      <c r="Q365" s="54"/>
      <c r="R365" s="54"/>
      <c r="S365" s="56"/>
      <c r="T365" s="55"/>
      <c r="U365" s="57"/>
      <c r="V365" s="72"/>
      <c r="W365" s="60"/>
      <c r="BM365" s="70"/>
      <c r="BN365" s="70"/>
    </row>
    <row r="366" spans="1:1005" s="51" customFormat="1" ht="16" customHeight="1" x14ac:dyDescent="0.2">
      <c r="A366" s="97"/>
      <c r="B366" s="115">
        <v>46020</v>
      </c>
      <c r="C366" s="120">
        <v>53</v>
      </c>
      <c r="D366" s="108" t="str">
        <f t="shared" si="44"/>
        <v>Mo</v>
      </c>
      <c r="E366" s="48" t="s">
        <v>86</v>
      </c>
      <c r="F366" s="34"/>
      <c r="G366" s="35"/>
      <c r="H366" s="35"/>
      <c r="I366" s="35"/>
      <c r="J366" s="36"/>
      <c r="K366" s="34"/>
      <c r="L366" s="35"/>
      <c r="M366" s="35"/>
      <c r="N366" s="35"/>
      <c r="O366" s="35"/>
      <c r="P366" s="35"/>
      <c r="Q366" s="35"/>
      <c r="R366" s="35"/>
      <c r="S366" s="50"/>
      <c r="T366" s="36"/>
      <c r="U366" s="37"/>
      <c r="V366" s="77"/>
      <c r="W366" s="125"/>
      <c r="BM366" s="76"/>
      <c r="BN366" s="76"/>
    </row>
    <row r="367" spans="1:1005" s="113" customFormat="1" ht="16" customHeight="1" x14ac:dyDescent="0.2">
      <c r="A367" s="97"/>
      <c r="B367" s="116">
        <v>46021</v>
      </c>
      <c r="C367" s="121"/>
      <c r="D367" s="111" t="str">
        <f t="shared" si="44"/>
        <v>Di</v>
      </c>
      <c r="E367" s="25"/>
      <c r="F367" s="17"/>
      <c r="G367" s="18"/>
      <c r="H367" s="18"/>
      <c r="I367" s="18"/>
      <c r="J367" s="19"/>
      <c r="K367" s="17"/>
      <c r="L367" s="18"/>
      <c r="M367" s="18"/>
      <c r="N367" s="18"/>
      <c r="O367" s="18"/>
      <c r="P367" s="18"/>
      <c r="Q367" s="18"/>
      <c r="R367" s="18"/>
      <c r="S367" s="20"/>
      <c r="T367" s="19"/>
      <c r="U367" s="21"/>
      <c r="V367" s="73"/>
      <c r="W367" s="112"/>
      <c r="BM367" s="114"/>
      <c r="BN367" s="114"/>
    </row>
    <row r="368" spans="1:1005" s="138" customFormat="1" ht="17" customHeight="1" thickBot="1" x14ac:dyDescent="0.25">
      <c r="A368" s="98"/>
      <c r="B368" s="132">
        <v>46022</v>
      </c>
      <c r="C368" s="122"/>
      <c r="D368" s="133" t="str">
        <f t="shared" si="44"/>
        <v>Mi</v>
      </c>
      <c r="E368" s="195" t="s">
        <v>167</v>
      </c>
      <c r="F368" s="134"/>
      <c r="G368" s="134"/>
      <c r="H368" s="134"/>
      <c r="I368" s="134"/>
      <c r="J368" s="135"/>
      <c r="K368" s="74"/>
      <c r="L368" s="134"/>
      <c r="M368" s="134"/>
      <c r="N368" s="134"/>
      <c r="O368" s="134"/>
      <c r="P368" s="134"/>
      <c r="Q368" s="134"/>
      <c r="R368" s="134"/>
      <c r="S368" s="134"/>
      <c r="T368" s="135"/>
      <c r="U368" s="136"/>
      <c r="V368" s="75"/>
      <c r="W368" s="74"/>
      <c r="X368" s="74"/>
      <c r="Y368" s="134"/>
      <c r="Z368" s="134"/>
      <c r="AA368" s="134"/>
      <c r="AB368" s="134"/>
      <c r="AC368" s="134"/>
      <c r="AD368" s="134"/>
      <c r="AE368" s="134"/>
      <c r="AF368" s="134"/>
      <c r="AG368" s="134"/>
      <c r="AH368" s="134"/>
      <c r="AI368" s="134"/>
      <c r="AJ368" s="134"/>
      <c r="AK368" s="134"/>
      <c r="AL368" s="134"/>
      <c r="AM368" s="134"/>
      <c r="AN368" s="134"/>
      <c r="AO368" s="134"/>
      <c r="AP368" s="134"/>
      <c r="AQ368" s="134"/>
      <c r="AR368" s="134"/>
      <c r="AS368" s="134"/>
      <c r="AT368" s="134"/>
      <c r="AU368" s="134"/>
      <c r="AV368" s="134"/>
      <c r="AW368" s="134"/>
      <c r="AX368" s="134"/>
      <c r="AY368" s="134"/>
      <c r="AZ368" s="134"/>
      <c r="BA368" s="134"/>
      <c r="BB368" s="134"/>
      <c r="BC368" s="134"/>
      <c r="BD368" s="134"/>
      <c r="BE368" s="134"/>
      <c r="BF368" s="134"/>
      <c r="BG368" s="134"/>
      <c r="BH368" s="134"/>
      <c r="BI368" s="134"/>
      <c r="BJ368" s="134"/>
      <c r="BK368" s="134"/>
      <c r="BL368" s="134"/>
      <c r="BM368" s="137"/>
      <c r="BN368" s="137"/>
      <c r="BO368" s="134"/>
      <c r="BP368" s="134"/>
      <c r="BQ368" s="134"/>
      <c r="BR368" s="134"/>
      <c r="BS368" s="134"/>
      <c r="BT368" s="134"/>
      <c r="BU368" s="134"/>
      <c r="BV368" s="134"/>
      <c r="BW368" s="134"/>
      <c r="BX368" s="134"/>
      <c r="BY368" s="134"/>
      <c r="BZ368" s="134"/>
      <c r="CA368" s="134"/>
      <c r="CB368" s="134"/>
      <c r="CC368" s="134"/>
      <c r="CD368" s="134"/>
      <c r="CE368" s="134"/>
      <c r="CF368" s="134"/>
      <c r="CG368" s="134"/>
      <c r="CH368" s="134"/>
      <c r="CI368" s="134"/>
      <c r="CJ368" s="134"/>
      <c r="CK368" s="134"/>
      <c r="CL368" s="134"/>
      <c r="CM368" s="134"/>
      <c r="CN368" s="134"/>
      <c r="CO368" s="134"/>
      <c r="CP368" s="134"/>
      <c r="CQ368" s="134"/>
      <c r="CR368" s="134"/>
      <c r="CS368" s="134"/>
      <c r="CT368" s="134"/>
      <c r="CU368" s="134"/>
      <c r="CV368" s="134"/>
      <c r="CW368" s="134"/>
      <c r="CX368" s="134"/>
      <c r="CY368" s="134"/>
      <c r="CZ368" s="134"/>
      <c r="DA368" s="134"/>
      <c r="DB368" s="134"/>
      <c r="DC368" s="134"/>
      <c r="DD368" s="134"/>
      <c r="DE368" s="134"/>
      <c r="DF368" s="134"/>
      <c r="DG368" s="134"/>
      <c r="DH368" s="134"/>
      <c r="DI368" s="134"/>
      <c r="DJ368" s="134"/>
      <c r="DK368" s="134"/>
      <c r="DL368" s="134"/>
      <c r="DM368" s="134"/>
      <c r="DN368" s="134"/>
      <c r="DO368" s="134"/>
      <c r="DP368" s="134"/>
      <c r="DQ368" s="134"/>
      <c r="DR368" s="134"/>
      <c r="DS368" s="134"/>
      <c r="DT368" s="134"/>
      <c r="DU368" s="134"/>
      <c r="DV368" s="134"/>
      <c r="DW368" s="134"/>
      <c r="DX368" s="134"/>
      <c r="DY368" s="134"/>
      <c r="DZ368" s="134"/>
      <c r="EA368" s="134"/>
      <c r="EB368" s="134"/>
      <c r="EC368" s="134"/>
      <c r="ED368" s="134"/>
      <c r="EE368" s="134"/>
      <c r="EF368" s="134"/>
      <c r="EG368" s="134"/>
      <c r="EH368" s="134"/>
      <c r="EI368" s="134"/>
      <c r="EJ368" s="134"/>
      <c r="EK368" s="134"/>
      <c r="EL368" s="134"/>
      <c r="EM368" s="134"/>
      <c r="EN368" s="134"/>
      <c r="EO368" s="134"/>
      <c r="EP368" s="134"/>
      <c r="EQ368" s="134"/>
      <c r="ER368" s="134"/>
      <c r="ES368" s="134"/>
      <c r="ET368" s="134"/>
      <c r="EU368" s="134"/>
      <c r="EV368" s="134"/>
      <c r="EW368" s="134"/>
      <c r="EX368" s="134"/>
      <c r="EY368" s="134"/>
      <c r="EZ368" s="134"/>
      <c r="FA368" s="134"/>
      <c r="FB368" s="134"/>
      <c r="FC368" s="134"/>
      <c r="FD368" s="134"/>
      <c r="FE368" s="134"/>
      <c r="FF368" s="134"/>
      <c r="FG368" s="134"/>
      <c r="FH368" s="134"/>
      <c r="FI368" s="134"/>
      <c r="FJ368" s="134"/>
      <c r="FK368" s="134"/>
      <c r="FL368" s="134"/>
      <c r="FM368" s="134"/>
      <c r="FN368" s="134"/>
      <c r="FO368" s="134"/>
      <c r="FP368" s="134"/>
      <c r="FQ368" s="134"/>
      <c r="FR368" s="134"/>
      <c r="FS368" s="134"/>
      <c r="FT368" s="134"/>
      <c r="FU368" s="134"/>
      <c r="FV368" s="134"/>
      <c r="FW368" s="134"/>
      <c r="FX368" s="134"/>
      <c r="FY368" s="134"/>
      <c r="FZ368" s="134"/>
      <c r="GA368" s="134"/>
      <c r="GB368" s="134"/>
      <c r="GC368" s="134"/>
      <c r="GD368" s="134"/>
      <c r="GE368" s="134"/>
      <c r="GF368" s="134"/>
      <c r="GG368" s="134"/>
      <c r="GH368" s="134"/>
      <c r="GI368" s="134"/>
      <c r="GJ368" s="134"/>
      <c r="GK368" s="134"/>
      <c r="GL368" s="134"/>
      <c r="GM368" s="134"/>
      <c r="GN368" s="134"/>
      <c r="GO368" s="134"/>
      <c r="GP368" s="134"/>
      <c r="GQ368" s="134"/>
      <c r="GR368" s="134"/>
      <c r="GS368" s="134"/>
      <c r="GT368" s="134"/>
      <c r="GU368" s="134"/>
      <c r="GV368" s="134"/>
      <c r="GW368" s="134"/>
      <c r="GX368" s="134"/>
      <c r="GY368" s="134"/>
      <c r="GZ368" s="134"/>
      <c r="HA368" s="134"/>
      <c r="HB368" s="134"/>
      <c r="HC368" s="134"/>
      <c r="HD368" s="134"/>
      <c r="HE368" s="134"/>
      <c r="HF368" s="134"/>
      <c r="HG368" s="134"/>
      <c r="HH368" s="134"/>
      <c r="HI368" s="134"/>
      <c r="HJ368" s="134"/>
      <c r="HK368" s="134"/>
      <c r="HL368" s="134"/>
      <c r="HM368" s="134"/>
      <c r="HN368" s="134"/>
      <c r="HO368" s="134"/>
      <c r="HP368" s="134"/>
      <c r="HQ368" s="134"/>
      <c r="HR368" s="134"/>
      <c r="HS368" s="134"/>
      <c r="HT368" s="134"/>
      <c r="HU368" s="134"/>
      <c r="HV368" s="134"/>
      <c r="HW368" s="134"/>
      <c r="HX368" s="134"/>
      <c r="HY368" s="134"/>
      <c r="HZ368" s="134"/>
      <c r="IA368" s="134"/>
      <c r="IB368" s="134"/>
      <c r="IC368" s="134"/>
      <c r="ID368" s="134"/>
      <c r="IE368" s="134"/>
      <c r="IF368" s="134"/>
      <c r="IG368" s="134"/>
      <c r="IH368" s="134"/>
      <c r="II368" s="134"/>
      <c r="IJ368" s="134"/>
      <c r="IK368" s="134"/>
      <c r="IL368" s="134"/>
      <c r="IM368" s="134"/>
      <c r="IN368" s="134"/>
      <c r="IO368" s="134"/>
      <c r="IP368" s="134"/>
      <c r="IQ368" s="134"/>
      <c r="IR368" s="134"/>
      <c r="IS368" s="134"/>
      <c r="IT368" s="134"/>
      <c r="IU368" s="134"/>
      <c r="IV368" s="134"/>
      <c r="IW368" s="134"/>
      <c r="IX368" s="134"/>
      <c r="IY368" s="134"/>
      <c r="IZ368" s="134"/>
      <c r="JA368" s="134"/>
      <c r="JB368" s="134"/>
      <c r="JC368" s="134"/>
      <c r="JD368" s="134"/>
      <c r="JE368" s="134"/>
      <c r="JF368" s="134"/>
      <c r="JG368" s="134"/>
      <c r="JH368" s="134"/>
      <c r="JI368" s="134"/>
      <c r="JJ368" s="134"/>
      <c r="JK368" s="134"/>
      <c r="JL368" s="134"/>
      <c r="JM368" s="134"/>
      <c r="JN368" s="134"/>
      <c r="JO368" s="134"/>
      <c r="JP368" s="134"/>
      <c r="JQ368" s="134"/>
      <c r="JR368" s="134"/>
      <c r="JS368" s="134"/>
      <c r="JT368" s="134"/>
      <c r="JU368" s="134"/>
      <c r="JV368" s="134"/>
      <c r="JW368" s="134"/>
      <c r="JX368" s="134"/>
      <c r="JY368" s="134"/>
      <c r="JZ368" s="134"/>
      <c r="KA368" s="134"/>
      <c r="KB368" s="134"/>
      <c r="KC368" s="134"/>
      <c r="KD368" s="134"/>
      <c r="KE368" s="134"/>
      <c r="KF368" s="134"/>
      <c r="KG368" s="134"/>
      <c r="KH368" s="134"/>
      <c r="KI368" s="134"/>
      <c r="KJ368" s="134"/>
      <c r="KK368" s="134"/>
      <c r="KL368" s="134"/>
      <c r="KM368" s="134"/>
      <c r="KN368" s="134"/>
      <c r="KO368" s="134"/>
      <c r="KP368" s="134"/>
      <c r="KQ368" s="134"/>
      <c r="KR368" s="134"/>
      <c r="KS368" s="134"/>
      <c r="KT368" s="134"/>
      <c r="KU368" s="134"/>
      <c r="KV368" s="134"/>
      <c r="KW368" s="134"/>
      <c r="KX368" s="134"/>
      <c r="KY368" s="134"/>
      <c r="KZ368" s="134"/>
      <c r="LA368" s="134"/>
      <c r="LB368" s="134"/>
      <c r="LC368" s="134"/>
      <c r="LD368" s="134"/>
      <c r="LE368" s="134"/>
      <c r="LF368" s="134"/>
      <c r="LG368" s="134"/>
      <c r="LH368" s="134"/>
      <c r="LI368" s="134"/>
      <c r="LJ368" s="134"/>
      <c r="LK368" s="134"/>
      <c r="LL368" s="134"/>
      <c r="LM368" s="134"/>
      <c r="LN368" s="134"/>
      <c r="LO368" s="134"/>
      <c r="LP368" s="134"/>
      <c r="LQ368" s="134"/>
      <c r="LR368" s="134"/>
      <c r="LS368" s="134"/>
      <c r="LT368" s="134"/>
      <c r="LU368" s="134"/>
      <c r="LV368" s="134"/>
      <c r="LW368" s="134"/>
      <c r="LX368" s="134"/>
      <c r="LY368" s="134"/>
      <c r="LZ368" s="134"/>
      <c r="MA368" s="134"/>
      <c r="MB368" s="134"/>
      <c r="MC368" s="134"/>
      <c r="MD368" s="134"/>
      <c r="ME368" s="134"/>
      <c r="MF368" s="134"/>
      <c r="MG368" s="134"/>
      <c r="MH368" s="134"/>
      <c r="MI368" s="134"/>
      <c r="MJ368" s="134"/>
      <c r="MK368" s="134"/>
      <c r="ML368" s="134"/>
      <c r="MM368" s="134"/>
      <c r="MN368" s="134"/>
      <c r="MO368" s="134"/>
      <c r="MP368" s="134"/>
      <c r="MQ368" s="134"/>
      <c r="MR368" s="134"/>
      <c r="MS368" s="134"/>
      <c r="MT368" s="134"/>
      <c r="MU368" s="134"/>
      <c r="MV368" s="134"/>
      <c r="MW368" s="134"/>
      <c r="MX368" s="134"/>
      <c r="MY368" s="134"/>
      <c r="MZ368" s="134"/>
      <c r="NA368" s="134"/>
      <c r="NB368" s="134"/>
      <c r="NC368" s="134"/>
      <c r="ND368" s="134"/>
      <c r="NE368" s="134"/>
      <c r="NF368" s="134"/>
      <c r="NG368" s="134"/>
      <c r="NH368" s="134"/>
      <c r="NI368" s="134"/>
      <c r="NJ368" s="134"/>
      <c r="NK368" s="134"/>
      <c r="NL368" s="134"/>
      <c r="NM368" s="134"/>
      <c r="NN368" s="134"/>
      <c r="NO368" s="134"/>
      <c r="NP368" s="134"/>
      <c r="NQ368" s="134"/>
      <c r="NR368" s="134"/>
      <c r="NS368" s="134"/>
      <c r="NT368" s="134"/>
      <c r="NU368" s="134"/>
      <c r="NV368" s="134"/>
      <c r="NW368" s="134"/>
      <c r="NX368" s="134"/>
      <c r="NY368" s="134"/>
      <c r="NZ368" s="134"/>
      <c r="OA368" s="134"/>
      <c r="OB368" s="134"/>
      <c r="OC368" s="134"/>
      <c r="OD368" s="134"/>
      <c r="OE368" s="134"/>
      <c r="OF368" s="134"/>
      <c r="OG368" s="134"/>
      <c r="OH368" s="134"/>
      <c r="OI368" s="134"/>
      <c r="OJ368" s="134"/>
      <c r="OK368" s="134"/>
      <c r="OL368" s="134"/>
      <c r="OM368" s="134"/>
      <c r="ON368" s="134"/>
      <c r="OO368" s="134"/>
      <c r="OP368" s="134"/>
      <c r="OQ368" s="134"/>
      <c r="OR368" s="134"/>
      <c r="OS368" s="134"/>
      <c r="OT368" s="134"/>
      <c r="OU368" s="134"/>
      <c r="OV368" s="134"/>
      <c r="OW368" s="134"/>
      <c r="OX368" s="134"/>
      <c r="OY368" s="134"/>
      <c r="OZ368" s="134"/>
      <c r="PA368" s="134"/>
      <c r="PB368" s="134"/>
      <c r="PC368" s="134"/>
      <c r="PD368" s="134"/>
      <c r="PE368" s="134"/>
      <c r="PF368" s="134"/>
      <c r="PG368" s="134"/>
      <c r="PH368" s="134"/>
      <c r="PI368" s="134"/>
      <c r="PJ368" s="134"/>
      <c r="PK368" s="134"/>
      <c r="PL368" s="134"/>
      <c r="PM368" s="134"/>
      <c r="PN368" s="134"/>
      <c r="PO368" s="134"/>
      <c r="PP368" s="134"/>
      <c r="PQ368" s="134"/>
      <c r="PR368" s="134"/>
      <c r="PS368" s="134"/>
      <c r="PT368" s="134"/>
      <c r="PU368" s="134"/>
      <c r="PV368" s="134"/>
      <c r="PW368" s="134"/>
      <c r="PX368" s="134"/>
      <c r="PY368" s="134"/>
      <c r="PZ368" s="134"/>
      <c r="QA368" s="134"/>
      <c r="QB368" s="134"/>
      <c r="QC368" s="134"/>
      <c r="QD368" s="134"/>
      <c r="QE368" s="134"/>
      <c r="QF368" s="134"/>
      <c r="QG368" s="134"/>
      <c r="QH368" s="134"/>
      <c r="QI368" s="134"/>
      <c r="QJ368" s="134"/>
      <c r="QK368" s="134"/>
      <c r="QL368" s="134"/>
      <c r="QM368" s="134"/>
      <c r="QN368" s="134"/>
      <c r="QO368" s="134"/>
      <c r="QP368" s="134"/>
      <c r="QQ368" s="134"/>
      <c r="QR368" s="134"/>
      <c r="QS368" s="134"/>
      <c r="QT368" s="134"/>
      <c r="QU368" s="134"/>
      <c r="QV368" s="134"/>
      <c r="QW368" s="134"/>
      <c r="QX368" s="134"/>
      <c r="QY368" s="134"/>
      <c r="QZ368" s="134"/>
      <c r="RA368" s="134"/>
      <c r="RB368" s="134"/>
      <c r="RC368" s="134"/>
      <c r="RD368" s="134"/>
      <c r="RE368" s="134"/>
      <c r="RF368" s="134"/>
      <c r="RG368" s="134"/>
      <c r="RH368" s="134"/>
      <c r="RI368" s="134"/>
      <c r="RJ368" s="134"/>
      <c r="RK368" s="134"/>
      <c r="RL368" s="134"/>
      <c r="RM368" s="134"/>
      <c r="RN368" s="134"/>
      <c r="RO368" s="134"/>
      <c r="RP368" s="134"/>
      <c r="RQ368" s="134"/>
      <c r="RR368" s="134"/>
      <c r="RS368" s="134"/>
      <c r="RT368" s="134"/>
      <c r="RU368" s="134"/>
      <c r="RV368" s="134"/>
      <c r="RW368" s="134"/>
      <c r="RX368" s="134"/>
      <c r="RY368" s="134"/>
      <c r="RZ368" s="134"/>
      <c r="SA368" s="134"/>
      <c r="SB368" s="134"/>
      <c r="SC368" s="134"/>
      <c r="SD368" s="134"/>
      <c r="SE368" s="134"/>
      <c r="SF368" s="134"/>
      <c r="SG368" s="134"/>
      <c r="SH368" s="134"/>
      <c r="SI368" s="134"/>
      <c r="SJ368" s="134"/>
      <c r="SK368" s="134"/>
      <c r="SL368" s="134"/>
      <c r="SM368" s="134"/>
      <c r="SN368" s="134"/>
      <c r="SO368" s="134"/>
      <c r="SP368" s="134"/>
      <c r="SQ368" s="134"/>
      <c r="SR368" s="134"/>
      <c r="SS368" s="134"/>
      <c r="ST368" s="134"/>
      <c r="SU368" s="134"/>
      <c r="SV368" s="134"/>
      <c r="SW368" s="134"/>
      <c r="SX368" s="134"/>
      <c r="SY368" s="134"/>
      <c r="SZ368" s="134"/>
      <c r="TA368" s="134"/>
      <c r="TB368" s="134"/>
      <c r="TC368" s="134"/>
      <c r="TD368" s="134"/>
      <c r="TE368" s="134"/>
      <c r="TF368" s="134"/>
      <c r="TG368" s="134"/>
      <c r="TH368" s="134"/>
      <c r="TI368" s="134"/>
      <c r="TJ368" s="134"/>
      <c r="TK368" s="134"/>
      <c r="TL368" s="134"/>
      <c r="TM368" s="134"/>
      <c r="TN368" s="134"/>
      <c r="TO368" s="134"/>
      <c r="TP368" s="134"/>
      <c r="TQ368" s="134"/>
      <c r="TR368" s="134"/>
      <c r="TS368" s="134"/>
      <c r="TT368" s="134"/>
      <c r="TU368" s="134"/>
      <c r="TV368" s="134"/>
      <c r="TW368" s="134"/>
      <c r="TX368" s="134"/>
      <c r="TY368" s="134"/>
      <c r="TZ368" s="134"/>
      <c r="UA368" s="134"/>
      <c r="UB368" s="134"/>
      <c r="UC368" s="134"/>
      <c r="UD368" s="134"/>
      <c r="UE368" s="134"/>
      <c r="UF368" s="134"/>
      <c r="UG368" s="134"/>
      <c r="UH368" s="134"/>
      <c r="UI368" s="134"/>
      <c r="UJ368" s="134"/>
      <c r="UK368" s="134"/>
      <c r="UL368" s="134"/>
      <c r="UM368" s="134"/>
      <c r="UN368" s="134"/>
      <c r="UO368" s="134"/>
      <c r="UP368" s="134"/>
      <c r="UQ368" s="134"/>
      <c r="UR368" s="134"/>
      <c r="US368" s="134"/>
      <c r="UT368" s="134"/>
      <c r="UU368" s="134"/>
      <c r="UV368" s="134"/>
      <c r="UW368" s="134"/>
      <c r="UX368" s="134"/>
      <c r="UY368" s="134"/>
      <c r="UZ368" s="134"/>
      <c r="VA368" s="134"/>
      <c r="VB368" s="134"/>
      <c r="VC368" s="134"/>
      <c r="VD368" s="134"/>
      <c r="VE368" s="134"/>
      <c r="VF368" s="134"/>
      <c r="VG368" s="134"/>
      <c r="VH368" s="134"/>
      <c r="VI368" s="134"/>
      <c r="VJ368" s="134"/>
      <c r="VK368" s="134"/>
      <c r="VL368" s="134"/>
      <c r="VM368" s="134"/>
      <c r="VN368" s="134"/>
      <c r="VO368" s="134"/>
      <c r="VP368" s="134"/>
      <c r="VQ368" s="134"/>
      <c r="VR368" s="134"/>
      <c r="VS368" s="134"/>
      <c r="VT368" s="134"/>
      <c r="VU368" s="134"/>
      <c r="VV368" s="134"/>
      <c r="VW368" s="134"/>
      <c r="VX368" s="134"/>
      <c r="VY368" s="134"/>
      <c r="VZ368" s="134"/>
      <c r="WA368" s="134"/>
      <c r="WB368" s="134"/>
      <c r="WC368" s="134"/>
      <c r="WD368" s="134"/>
      <c r="WE368" s="134"/>
      <c r="WF368" s="134"/>
      <c r="WG368" s="134"/>
      <c r="WH368" s="134"/>
      <c r="WI368" s="134"/>
      <c r="WJ368" s="134"/>
      <c r="WK368" s="134"/>
      <c r="WL368" s="134"/>
      <c r="WM368" s="134"/>
      <c r="WN368" s="134"/>
      <c r="WO368" s="134"/>
      <c r="WP368" s="134"/>
      <c r="WQ368" s="134"/>
      <c r="WR368" s="134"/>
      <c r="WS368" s="134"/>
      <c r="WT368" s="134"/>
      <c r="WU368" s="134"/>
      <c r="WV368" s="134"/>
      <c r="WW368" s="134"/>
      <c r="WX368" s="134"/>
      <c r="WY368" s="134"/>
      <c r="WZ368" s="134"/>
      <c r="XA368" s="134"/>
      <c r="XB368" s="134"/>
      <c r="XC368" s="134"/>
      <c r="XD368" s="134"/>
      <c r="XE368" s="134"/>
      <c r="XF368" s="134"/>
      <c r="XG368" s="134"/>
      <c r="XH368" s="134"/>
      <c r="XI368" s="134"/>
      <c r="XJ368" s="134"/>
      <c r="XK368" s="134"/>
      <c r="XL368" s="134"/>
      <c r="XM368" s="134"/>
      <c r="XN368" s="134"/>
      <c r="XO368" s="134"/>
      <c r="XP368" s="134"/>
      <c r="XQ368" s="134"/>
      <c r="XR368" s="134"/>
      <c r="XS368" s="134"/>
      <c r="XT368" s="134"/>
      <c r="XU368" s="134"/>
      <c r="XV368" s="134"/>
      <c r="XW368" s="134"/>
      <c r="XX368" s="134"/>
      <c r="XY368" s="134"/>
      <c r="XZ368" s="134"/>
      <c r="YA368" s="134"/>
      <c r="YB368" s="134"/>
      <c r="YC368" s="134"/>
      <c r="YD368" s="134"/>
      <c r="YE368" s="134"/>
      <c r="YF368" s="134"/>
      <c r="YG368" s="134"/>
      <c r="YH368" s="134"/>
      <c r="YI368" s="134"/>
      <c r="YJ368" s="134"/>
      <c r="YK368" s="134"/>
      <c r="YL368" s="134"/>
      <c r="YM368" s="134"/>
      <c r="YN368" s="134"/>
      <c r="YO368" s="134"/>
      <c r="YP368" s="134"/>
      <c r="YQ368" s="134"/>
      <c r="YR368" s="134"/>
      <c r="YS368" s="134"/>
      <c r="YT368" s="134"/>
      <c r="YU368" s="134"/>
      <c r="YV368" s="134"/>
      <c r="YW368" s="134"/>
      <c r="YX368" s="134"/>
      <c r="YY368" s="134"/>
      <c r="YZ368" s="134"/>
      <c r="ZA368" s="134"/>
      <c r="ZB368" s="134"/>
      <c r="ZC368" s="134"/>
      <c r="ZD368" s="134"/>
      <c r="ZE368" s="134"/>
      <c r="ZF368" s="134"/>
      <c r="ZG368" s="134"/>
      <c r="ZH368" s="134"/>
      <c r="ZI368" s="134"/>
      <c r="ZJ368" s="134"/>
      <c r="ZK368" s="134"/>
      <c r="ZL368" s="134"/>
      <c r="ZM368" s="134"/>
      <c r="ZN368" s="134"/>
      <c r="ZO368" s="134"/>
      <c r="ZP368" s="134"/>
      <c r="ZQ368" s="134"/>
      <c r="ZR368" s="134"/>
      <c r="ZS368" s="134"/>
      <c r="ZT368" s="134"/>
      <c r="ZU368" s="134"/>
      <c r="ZV368" s="134"/>
      <c r="ZW368" s="134"/>
      <c r="ZX368" s="134"/>
      <c r="ZY368" s="134"/>
      <c r="ZZ368" s="134"/>
      <c r="AAA368" s="134"/>
      <c r="AAB368" s="134"/>
      <c r="AAC368" s="134"/>
      <c r="AAD368" s="134"/>
      <c r="AAE368" s="134"/>
      <c r="AAF368" s="134"/>
      <c r="AAG368" s="134"/>
      <c r="AAH368" s="134"/>
      <c r="AAI368" s="134"/>
      <c r="AAJ368" s="134"/>
      <c r="AAK368" s="134"/>
      <c r="AAL368" s="134"/>
      <c r="AAM368" s="134"/>
      <c r="AAN368" s="134"/>
      <c r="AAO368" s="134"/>
      <c r="AAP368" s="134"/>
      <c r="AAQ368" s="134"/>
      <c r="AAR368" s="134"/>
      <c r="AAS368" s="134"/>
      <c r="AAT368" s="134"/>
      <c r="AAU368" s="134"/>
      <c r="AAV368" s="134"/>
      <c r="AAW368" s="134"/>
      <c r="AAX368" s="134"/>
      <c r="AAY368" s="134"/>
      <c r="AAZ368" s="134"/>
      <c r="ABA368" s="134"/>
      <c r="ABB368" s="134"/>
      <c r="ABC368" s="134"/>
      <c r="ABD368" s="134"/>
      <c r="ABE368" s="134"/>
      <c r="ABF368" s="134"/>
      <c r="ABG368" s="134"/>
      <c r="ABH368" s="134"/>
      <c r="ABI368" s="134"/>
      <c r="ABJ368" s="134"/>
      <c r="ABK368" s="134"/>
      <c r="ABL368" s="134"/>
      <c r="ABM368" s="134"/>
      <c r="ABN368" s="134"/>
      <c r="ABO368" s="134"/>
      <c r="ABP368" s="134"/>
      <c r="ABQ368" s="134"/>
      <c r="ABR368" s="134"/>
      <c r="ABS368" s="134"/>
      <c r="ABT368" s="134"/>
      <c r="ABU368" s="134"/>
      <c r="ABV368" s="134"/>
      <c r="ABW368" s="134"/>
      <c r="ABX368" s="134"/>
      <c r="ABY368" s="134"/>
      <c r="ABZ368" s="134"/>
      <c r="ACA368" s="134"/>
      <c r="ACB368" s="134"/>
      <c r="ACC368" s="134"/>
      <c r="ACD368" s="134"/>
      <c r="ACE368" s="134"/>
      <c r="ACF368" s="134"/>
      <c r="ACG368" s="134"/>
      <c r="ACH368" s="134"/>
      <c r="ACI368" s="134"/>
      <c r="ACJ368" s="134"/>
      <c r="ACK368" s="134"/>
      <c r="ACL368" s="134"/>
      <c r="ACM368" s="134"/>
      <c r="ACN368" s="134"/>
      <c r="ACO368" s="134"/>
      <c r="ACP368" s="134"/>
      <c r="ACQ368" s="134"/>
      <c r="ACR368" s="134"/>
      <c r="ACS368" s="134"/>
      <c r="ACT368" s="134"/>
      <c r="ACU368" s="134"/>
      <c r="ACV368" s="134"/>
      <c r="ACW368" s="134"/>
      <c r="ACX368" s="134"/>
      <c r="ACY368" s="134"/>
      <c r="ACZ368" s="134"/>
      <c r="ADA368" s="134"/>
      <c r="ADB368" s="134"/>
      <c r="ADC368" s="134"/>
      <c r="ADD368" s="134"/>
      <c r="ADE368" s="134"/>
      <c r="ADF368" s="134"/>
      <c r="ADG368" s="134"/>
      <c r="ADH368" s="134"/>
      <c r="ADI368" s="134"/>
      <c r="ADJ368" s="134"/>
      <c r="ADK368" s="134"/>
      <c r="ADL368" s="134"/>
      <c r="ADM368" s="134"/>
      <c r="ADN368" s="134"/>
      <c r="ADO368" s="134"/>
      <c r="ADP368" s="134"/>
      <c r="ADQ368" s="134"/>
      <c r="ADR368" s="134"/>
      <c r="ADS368" s="134"/>
      <c r="ADT368" s="134"/>
      <c r="ADU368" s="134"/>
      <c r="ADV368" s="134"/>
      <c r="ADW368" s="134"/>
      <c r="ADX368" s="134"/>
      <c r="ADY368" s="134"/>
      <c r="ADZ368" s="134"/>
      <c r="AEA368" s="134"/>
      <c r="AEB368" s="134"/>
      <c r="AEC368" s="134"/>
      <c r="AED368" s="134"/>
      <c r="AEE368" s="134"/>
      <c r="AEF368" s="134"/>
      <c r="AEG368" s="134"/>
      <c r="AEH368" s="134"/>
      <c r="AEI368" s="134"/>
      <c r="AEJ368" s="134"/>
      <c r="AEK368" s="134"/>
      <c r="AEL368" s="134"/>
      <c r="AEM368" s="134"/>
      <c r="AEN368" s="134"/>
      <c r="AEO368" s="134"/>
      <c r="AEP368" s="134"/>
      <c r="AEQ368" s="134"/>
      <c r="AER368" s="134"/>
      <c r="AES368" s="134"/>
      <c r="AET368" s="134"/>
      <c r="AEU368" s="134"/>
      <c r="AEV368" s="134"/>
      <c r="AEW368" s="134"/>
      <c r="AEX368" s="134"/>
      <c r="AEY368" s="134"/>
      <c r="AEZ368" s="134"/>
      <c r="AFA368" s="134"/>
      <c r="AFB368" s="134"/>
      <c r="AFC368" s="134"/>
      <c r="AFD368" s="134"/>
      <c r="AFE368" s="134"/>
      <c r="AFF368" s="134"/>
      <c r="AFG368" s="134"/>
      <c r="AFH368" s="134"/>
      <c r="AFI368" s="134"/>
      <c r="AFJ368" s="134"/>
      <c r="AFK368" s="134"/>
      <c r="AFL368" s="134"/>
      <c r="AFM368" s="134"/>
      <c r="AFN368" s="134"/>
      <c r="AFO368" s="134"/>
      <c r="AFP368" s="134"/>
      <c r="AFQ368" s="134"/>
      <c r="AFR368" s="134"/>
      <c r="AFS368" s="134"/>
      <c r="AFT368" s="134"/>
      <c r="AFU368" s="134"/>
      <c r="AFV368" s="134"/>
      <c r="AFW368" s="134"/>
      <c r="AFX368" s="134"/>
      <c r="AFY368" s="134"/>
      <c r="AFZ368" s="134"/>
      <c r="AGA368" s="134"/>
      <c r="AGB368" s="134"/>
      <c r="AGC368" s="134"/>
      <c r="AGD368" s="134"/>
      <c r="AGE368" s="134"/>
      <c r="AGF368" s="134"/>
      <c r="AGG368" s="134"/>
      <c r="AGH368" s="134"/>
      <c r="AGI368" s="134"/>
      <c r="AGJ368" s="134"/>
      <c r="AGK368" s="134"/>
      <c r="AGL368" s="134"/>
      <c r="AGM368" s="134"/>
      <c r="AGN368" s="134"/>
      <c r="AGO368" s="134"/>
      <c r="AGP368" s="134"/>
      <c r="AGQ368" s="134"/>
      <c r="AGR368" s="134"/>
      <c r="AGS368" s="134"/>
      <c r="AGT368" s="134"/>
      <c r="AGU368" s="134"/>
      <c r="AGV368" s="134"/>
      <c r="AGW368" s="134"/>
      <c r="AGX368" s="134"/>
      <c r="AGY368" s="134"/>
      <c r="AGZ368" s="134"/>
      <c r="AHA368" s="134"/>
      <c r="AHB368" s="134"/>
      <c r="AHC368" s="134"/>
      <c r="AHD368" s="134"/>
      <c r="AHE368" s="134"/>
      <c r="AHF368" s="134"/>
      <c r="AHG368" s="134"/>
      <c r="AHH368" s="134"/>
      <c r="AHI368" s="134"/>
      <c r="AHJ368" s="134"/>
      <c r="AHK368" s="134"/>
      <c r="AHL368" s="134"/>
      <c r="AHM368" s="134"/>
      <c r="AHN368" s="134"/>
      <c r="AHO368" s="134"/>
      <c r="AHP368" s="134"/>
      <c r="AHQ368" s="134"/>
      <c r="AHR368" s="134"/>
      <c r="AHS368" s="134"/>
      <c r="AHT368" s="134"/>
      <c r="AHU368" s="134"/>
      <c r="AHV368" s="134"/>
      <c r="AHW368" s="134"/>
      <c r="AHX368" s="134"/>
      <c r="AHY368" s="134"/>
      <c r="AHZ368" s="134"/>
      <c r="AIA368" s="134"/>
      <c r="AIB368" s="134"/>
      <c r="AIC368" s="134"/>
      <c r="AID368" s="134"/>
      <c r="AIE368" s="134"/>
      <c r="AIF368" s="134"/>
      <c r="AIG368" s="134"/>
      <c r="AIH368" s="134"/>
      <c r="AII368" s="134"/>
      <c r="AIJ368" s="134"/>
      <c r="AIK368" s="134"/>
      <c r="AIL368" s="134"/>
      <c r="AIM368" s="134"/>
      <c r="AIN368" s="134"/>
      <c r="AIO368" s="134"/>
      <c r="AIP368" s="134"/>
      <c r="AIQ368" s="134"/>
      <c r="AIR368" s="134"/>
      <c r="AIS368" s="134"/>
      <c r="AIT368" s="134"/>
      <c r="AIU368" s="134"/>
      <c r="AIV368" s="134"/>
      <c r="AIW368" s="134"/>
      <c r="AIX368" s="134"/>
      <c r="AIY368" s="134"/>
      <c r="AIZ368" s="134"/>
      <c r="AJA368" s="134"/>
      <c r="AJB368" s="134"/>
      <c r="AJC368" s="134"/>
      <c r="AJD368" s="134"/>
      <c r="AJE368" s="134"/>
      <c r="AJF368" s="134"/>
      <c r="AJG368" s="134"/>
      <c r="AJH368" s="134"/>
      <c r="AJI368" s="134"/>
      <c r="AJJ368" s="134"/>
      <c r="AJK368" s="134"/>
      <c r="AJL368" s="134"/>
      <c r="AJM368" s="134"/>
      <c r="AJN368" s="134"/>
      <c r="AJO368" s="134"/>
      <c r="AJP368" s="134"/>
      <c r="AJQ368" s="134"/>
      <c r="AJR368" s="134"/>
      <c r="AJS368" s="134"/>
      <c r="AJT368" s="134"/>
      <c r="AJU368" s="134"/>
      <c r="AJV368" s="134"/>
      <c r="AJW368" s="134"/>
      <c r="AJX368" s="134"/>
      <c r="AJY368" s="134"/>
      <c r="AJZ368" s="134"/>
      <c r="AKA368" s="134"/>
      <c r="AKB368" s="134"/>
      <c r="AKC368" s="134"/>
      <c r="AKD368" s="134"/>
      <c r="AKE368" s="134"/>
      <c r="AKF368" s="134"/>
      <c r="AKG368" s="134"/>
      <c r="AKH368" s="134"/>
      <c r="AKI368" s="134"/>
      <c r="AKJ368" s="134"/>
      <c r="AKK368" s="134"/>
      <c r="AKL368" s="134"/>
      <c r="AKM368" s="134"/>
      <c r="AKN368" s="134"/>
      <c r="AKO368" s="134"/>
      <c r="AKP368" s="134"/>
      <c r="AKQ368" s="134"/>
      <c r="AKR368" s="134"/>
      <c r="AKS368" s="134"/>
      <c r="AKT368" s="134"/>
      <c r="AKU368" s="134"/>
      <c r="AKV368" s="134"/>
      <c r="AKW368" s="134"/>
      <c r="AKX368" s="134"/>
      <c r="AKY368" s="134"/>
      <c r="AKZ368" s="134"/>
      <c r="ALA368" s="134"/>
      <c r="ALB368" s="134"/>
      <c r="ALC368" s="134"/>
      <c r="ALD368" s="134"/>
      <c r="ALE368" s="134"/>
      <c r="ALF368" s="134"/>
      <c r="ALG368" s="134"/>
      <c r="ALH368" s="134"/>
      <c r="ALI368" s="134"/>
      <c r="ALJ368" s="134"/>
      <c r="ALK368" s="134"/>
      <c r="ALL368" s="134"/>
      <c r="ALM368" s="134"/>
      <c r="ALN368" s="134"/>
      <c r="ALO368" s="134"/>
      <c r="ALP368" s="134"/>
      <c r="ALQ368" s="134"/>
    </row>
  </sheetData>
  <mergeCells count="67">
    <mergeCell ref="C324:C330"/>
    <mergeCell ref="C331:C337"/>
    <mergeCell ref="C338:C344"/>
    <mergeCell ref="C345:C351"/>
    <mergeCell ref="C352:C358"/>
    <mergeCell ref="C289:C295"/>
    <mergeCell ref="C296:C302"/>
    <mergeCell ref="C303:C309"/>
    <mergeCell ref="C310:C316"/>
    <mergeCell ref="C317:C323"/>
    <mergeCell ref="C359:C365"/>
    <mergeCell ref="C366:C368"/>
    <mergeCell ref="F2:J2"/>
    <mergeCell ref="K2:T2"/>
    <mergeCell ref="A4:A34"/>
    <mergeCell ref="C4:C8"/>
    <mergeCell ref="C9:C15"/>
    <mergeCell ref="C16:C22"/>
    <mergeCell ref="C23:C29"/>
    <mergeCell ref="C30:C36"/>
    <mergeCell ref="C37:C43"/>
    <mergeCell ref="C44:C50"/>
    <mergeCell ref="C51:C57"/>
    <mergeCell ref="C58:C64"/>
    <mergeCell ref="C65:C71"/>
    <mergeCell ref="C72:C78"/>
    <mergeCell ref="C79:C85"/>
    <mergeCell ref="C86:C92"/>
    <mergeCell ref="C93:C99"/>
    <mergeCell ref="C100:C106"/>
    <mergeCell ref="C107:C113"/>
    <mergeCell ref="C114:C120"/>
    <mergeCell ref="C121:C127"/>
    <mergeCell ref="C128:C134"/>
    <mergeCell ref="C135:C141"/>
    <mergeCell ref="C142:C148"/>
    <mergeCell ref="C149:C155"/>
    <mergeCell ref="C156:C162"/>
    <mergeCell ref="C163:C169"/>
    <mergeCell ref="C170:C176"/>
    <mergeCell ref="C177:C183"/>
    <mergeCell ref="C184:C190"/>
    <mergeCell ref="C191:C197"/>
    <mergeCell ref="C198:C204"/>
    <mergeCell ref="C205:C211"/>
    <mergeCell ref="C212:C218"/>
    <mergeCell ref="C219:C225"/>
    <mergeCell ref="C226:C232"/>
    <mergeCell ref="C233:C239"/>
    <mergeCell ref="C240:C246"/>
    <mergeCell ref="C247:C253"/>
    <mergeCell ref="C254:C260"/>
    <mergeCell ref="C261:C267"/>
    <mergeCell ref="C268:C274"/>
    <mergeCell ref="C275:C281"/>
    <mergeCell ref="C282:C288"/>
    <mergeCell ref="A338:A368"/>
    <mergeCell ref="A35:A62"/>
    <mergeCell ref="A63:A93"/>
    <mergeCell ref="A94:A123"/>
    <mergeCell ref="A124:A154"/>
    <mergeCell ref="A155:A184"/>
    <mergeCell ref="A185:A215"/>
    <mergeCell ref="A216:A246"/>
    <mergeCell ref="A247:A276"/>
    <mergeCell ref="A277:A307"/>
    <mergeCell ref="A308:A337"/>
  </mergeCells>
  <phoneticPr fontId="6" type="noConversion"/>
  <conditionalFormatting sqref="U1:U2 W3:W4 U4:U1048576">
    <cfRule type="containsText" dxfId="3" priority="2" operator="containsText" text="Warte auf Freigabe">
      <formula>NOT(ISERROR(SEARCH("Warte auf Freigabe",U1)))</formula>
    </cfRule>
    <cfRule type="containsText" dxfId="2" priority="3" operator="containsText" text="in Bearbeitung">
      <formula>NOT(ISERROR(SEARCH("in Bearbeitung",U1)))</formula>
    </cfRule>
    <cfRule type="containsText" dxfId="1" priority="4" operator="containsText" text="erledigt">
      <formula>NOT(ISERROR(SEARCH("erledigt",U1)))</formula>
    </cfRule>
    <cfRule type="containsText" dxfId="0" priority="5" operator="containsText" text="offen">
      <formula>NOT(ISERROR(SEARCH("offen",U1)))</formula>
    </cfRule>
  </conditionalFormatting>
  <dataValidations count="1">
    <dataValidation type="list" operator="equal" allowBlank="1" showInputMessage="1" showErrorMessage="1" sqref="U4:U367" xr:uid="{00000000-0002-0000-0000-000000000000}">
      <formula1>$W$3:$W$4</formula1>
      <formula2>0</formula2>
    </dataValidation>
  </dataValidations>
  <pageMargins left="0.70833333333333304" right="0.70833333333333304" top="0.74791666666666701" bottom="0.74791666666666701" header="0.51180555555555496" footer="0.51180555555555496"/>
  <pageSetup paperSize="9" fitToHeight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211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Redaktionsplan 2025</vt:lpstr>
      <vt:lpstr>'Redaktionsplan 2025'!Druckbereich</vt:lpstr>
      <vt:lpstr>Warte_auf_Freigabe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Office-Anwender</dc:creator>
  <dc:description/>
  <cp:lastModifiedBy>Stella-Sophie Wojtczak</cp:lastModifiedBy>
  <cp:revision>11</cp:revision>
  <cp:lastPrinted>2019-11-07T08:36:21Z</cp:lastPrinted>
  <dcterms:created xsi:type="dcterms:W3CDTF">2017-11-16T10:12:56Z</dcterms:created>
  <dcterms:modified xsi:type="dcterms:W3CDTF">2024-10-21T12:02:20Z</dcterms:modified>
  <dc:language>de-DE</dc:language>
</cp:coreProperties>
</file>